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1-2566\"/>
    </mc:Choice>
  </mc:AlternateContent>
  <xr:revisionPtr revIDLastSave="0" documentId="13_ncr:1_{A90502F3-E6E1-4326-833B-4245E05E5CF0}" xr6:coauthVersionLast="47" xr6:coauthVersionMax="47" xr10:uidLastSave="{00000000-0000-0000-0000-000000000000}"/>
  <bookViews>
    <workbookView xWindow="-120" yWindow="-120" windowWidth="29040" windowHeight="15720" xr2:uid="{258167DA-1E7C-4D5B-8E68-3AD689F0BC1C}"/>
  </bookViews>
  <sheets>
    <sheet name="T6_น.3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<sst xmlns="http://schemas.openxmlformats.org/spreadsheetml/2006/main" count="27" uniqueCount="19">
  <si>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</si>
  <si>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 xml:space="preserve">                และเพศ ไตรมาสที่ 1 (มกราคม - มีนาคม) 2566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</si>
  <si>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</si>
  <si>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</si>
  <si>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</si>
  <si>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</si>
  <si>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</si>
  <si>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</si>
  <si>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1.  0 ชั่วโมง</t>
  </si>
  <si>
    <t>2.  1 - 9 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</si>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</sst>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7" fillId="0" borderId="0" xfId="0" applyNumberFormat="1" applyFont="1" applyAlignment="1">
      <alignment horizontal="right"/>
    </xf>
    <xf numFmtId="17" fontId="4" fillId="0" borderId="0" xfId="1" quotePrefix="1" applyNumberFormat="1" applyFont="1" applyAlignment="1">
      <alignment horizontal="lef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/>
    <xf numFmtId="0" fontId="4" fillId="0" borderId="3" xfId="1" applyFont="1" applyBorder="1"/>
    <xf numFmtId="164" fontId="4" fillId="0" borderId="3" xfId="1" applyNumberFormat="1" applyFont="1" applyBorder="1"/>
    <xf numFmtId="0" fontId="9" fillId="0" borderId="2" xfId="1" applyFont="1" applyBorder="1"/>
    <xf numFmtId="164" fontId="5" fillId="0" borderId="0" xfId="1" applyNumberFormat="1" applyFont="1"/>
    <xf numFmtId="0" fontId="7" fillId="0" borderId="0" xfId="1" applyFont="1"/>
    <xf numFmtId="0" fontId="9" fillId="0" borderId="0" xfId="1" applyFont="1"/>
  </cellXfs>
  <cellStyles count="2">
    <cellStyle name="Normal 2" xfId="1" xr:uid="{6BCF381F-56A3-4557-93CE-1F609092C4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357A516-0743-4B18-9FAC-5894727B90F5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E8CE6ED-81DC-4D2E-995B-1C73B36C230F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9A3D2587-8544-4259-BFDE-315070241704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66BA-6C76-43F9-836C-6CAC4369C8A8}">
  <sheetPr>
    <tabColor rgb="FF00B050"/>
  </sheetPr>
  <dimension ref="A1:E28"/>
  <sheetViews>
    <sheetView showGridLines="0" tabSelected="1" zoomScaleNormal="100" zoomScaleSheetLayoutView="100" workbookViewId="0">
      <selection activeCell="L12" sqref="L12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16384" width="9.140625" style="5"/>
  </cols>
  <sheetData>
    <row r="1" spans="1:5" s="3" customFormat="1" ht="26.1" customHeight="1" x14ac:dyDescent="0.55000000000000004">
      <c r="A1" s="1" t="s">
        <v>0</v>
      </c>
      <c r="B1" s="2"/>
      <c r="C1" s="2"/>
      <c r="D1" s="2"/>
    </row>
    <row r="2" spans="1:5" s="3" customFormat="1" ht="21.95" customHeight="1" x14ac:dyDescent="0.55000000000000004">
      <c r="A2" s="4" t="s">
        <v>1</v>
      </c>
      <c r="B2" s="2"/>
      <c r="C2" s="2"/>
      <c r="D2" s="2"/>
    </row>
    <row r="3" spans="1:5" ht="9.9499999999999993" customHeight="1" x14ac:dyDescent="0.35"/>
    <row r="4" spans="1:5" s="3" customFormat="1" ht="24" customHeight="1" x14ac:dyDescent="0.3">
      <c r="A4" s="6" t="s">
        <v>2</v>
      </c>
      <c r="B4" s="6" t="s">
        <v>3</v>
      </c>
      <c r="C4" s="6" t="s">
        <v>4</v>
      </c>
      <c r="D4" s="6" t="s">
        <v>5</v>
      </c>
      <c r="E4" s="7"/>
    </row>
    <row r="5" spans="1:5" s="3" customFormat="1" ht="24" customHeight="1" x14ac:dyDescent="0.3">
      <c r="A5" s="8"/>
      <c r="B5" s="9"/>
      <c r="C5" s="10" t="s">
        <v>6</v>
      </c>
      <c r="D5" s="11"/>
    </row>
    <row r="6" spans="1:5" s="3" customFormat="1" ht="24" customHeight="1" x14ac:dyDescent="0.3">
      <c r="A6" s="12" t="s">
        <v>7</v>
      </c>
      <c r="B6" s="13">
        <v>385567.21</v>
      </c>
      <c r="C6" s="13">
        <v>198005.34</v>
      </c>
      <c r="D6" s="13">
        <v>187561.87</v>
      </c>
    </row>
    <row r="7" spans="1:5" s="3" customFormat="1" ht="24" customHeight="1" x14ac:dyDescent="0.3">
      <c r="A7" s="14" t="s">
        <v>8</v>
      </c>
      <c r="B7" s="15">
        <v>8579.2900000000009</v>
      </c>
      <c r="C7" s="15">
        <v>4399.55</v>
      </c>
      <c r="D7" s="15">
        <v>4179.74</v>
      </c>
    </row>
    <row r="8" spans="1:5" s="3" customFormat="1" ht="24" customHeight="1" x14ac:dyDescent="0.3">
      <c r="A8" s="14" t="s">
        <v>9</v>
      </c>
      <c r="B8" s="15">
        <v>929.11</v>
      </c>
      <c r="C8" s="15">
        <v>271.77999999999997</v>
      </c>
      <c r="D8" s="15">
        <v>657.33</v>
      </c>
    </row>
    <row r="9" spans="1:5" s="3" customFormat="1" ht="24" customHeight="1" x14ac:dyDescent="0.3">
      <c r="A9" s="16" t="s">
        <v>10</v>
      </c>
      <c r="B9" s="15">
        <v>11815.09</v>
      </c>
      <c r="C9" s="15">
        <v>7672.78</v>
      </c>
      <c r="D9" s="15">
        <v>4142.3100000000004</v>
      </c>
    </row>
    <row r="10" spans="1:5" s="3" customFormat="1" ht="24" customHeight="1" x14ac:dyDescent="0.3">
      <c r="A10" s="14" t="s">
        <v>11</v>
      </c>
      <c r="B10" s="15">
        <v>40542.410000000003</v>
      </c>
      <c r="C10" s="15">
        <v>21249.01</v>
      </c>
      <c r="D10" s="15">
        <v>19293.400000000001</v>
      </c>
    </row>
    <row r="11" spans="1:5" s="3" customFormat="1" ht="24" customHeight="1" x14ac:dyDescent="0.3">
      <c r="A11" s="14" t="s">
        <v>12</v>
      </c>
      <c r="B11" s="15">
        <v>30938.45</v>
      </c>
      <c r="C11" s="15">
        <v>17154.2</v>
      </c>
      <c r="D11" s="15">
        <v>13784.25</v>
      </c>
    </row>
    <row r="12" spans="1:5" s="3" customFormat="1" ht="24" customHeight="1" x14ac:dyDescent="0.3">
      <c r="A12" s="14" t="s">
        <v>13</v>
      </c>
      <c r="B12" s="15">
        <v>46890.38</v>
      </c>
      <c r="C12" s="15">
        <v>22473.77</v>
      </c>
      <c r="D12" s="15">
        <v>24416.61</v>
      </c>
    </row>
    <row r="13" spans="1:5" s="3" customFormat="1" ht="24" customHeight="1" x14ac:dyDescent="0.3">
      <c r="A13" s="14" t="s">
        <v>14</v>
      </c>
      <c r="B13" s="15">
        <v>154267.29999999999</v>
      </c>
      <c r="C13" s="15">
        <v>79764.460000000006</v>
      </c>
      <c r="D13" s="15">
        <v>74502.84</v>
      </c>
    </row>
    <row r="14" spans="1:5" s="3" customFormat="1" ht="24" customHeight="1" x14ac:dyDescent="0.3">
      <c r="A14" s="14" t="s">
        <v>15</v>
      </c>
      <c r="B14" s="15">
        <v>91605.17</v>
      </c>
      <c r="C14" s="15">
        <v>45019.78</v>
      </c>
      <c r="D14" s="15">
        <v>46585.39</v>
      </c>
    </row>
    <row r="15" spans="1:5" s="3" customFormat="1" ht="30" customHeight="1" x14ac:dyDescent="0.35">
      <c r="C15" s="12" t="s">
        <v>16</v>
      </c>
      <c r="D15" s="17"/>
    </row>
    <row r="16" spans="1:5" s="3" customFormat="1" ht="24" customHeight="1" x14ac:dyDescent="0.3">
      <c r="A16" s="12" t="s">
        <v>7</v>
      </c>
      <c r="B16" s="18">
        <f>SUM(B17:B24)</f>
        <v>100.00005187165914</v>
      </c>
      <c r="C16" s="18">
        <f t="shared" ref="C16:D16" si="0">SUM(C17:C24)</f>
        <v>100.00016666245803</v>
      </c>
      <c r="D16" s="18">
        <f t="shared" si="0"/>
        <v>99.999930689585312</v>
      </c>
    </row>
    <row r="17" spans="1:5" s="3" customFormat="1" ht="24" customHeight="1" x14ac:dyDescent="0.3">
      <c r="A17" s="14" t="s">
        <v>8</v>
      </c>
      <c r="B17" s="19">
        <f>(B7/385567)*100</f>
        <v>2.2251100327569531</v>
      </c>
      <c r="C17" s="19">
        <f>(C7/198005)*100</f>
        <v>2.2219388399282844</v>
      </c>
      <c r="D17" s="19">
        <f>(D7/187562)*100</f>
        <v>2.2284577899574538</v>
      </c>
    </row>
    <row r="18" spans="1:5" s="3" customFormat="1" ht="24" customHeight="1" x14ac:dyDescent="0.3">
      <c r="A18" s="16" t="s">
        <v>17</v>
      </c>
      <c r="B18" s="19">
        <f t="shared" ref="B18:B24" si="1">(B8/385567)*100</f>
        <v>0.24097238612225633</v>
      </c>
      <c r="C18" s="19">
        <f t="shared" ref="C18:C24" si="2">(C8/198005)*100</f>
        <v>0.13725916012221911</v>
      </c>
      <c r="D18" s="19">
        <f t="shared" ref="D18:D24" si="3">(D8/187562)*100</f>
        <v>0.35046011452213138</v>
      </c>
    </row>
    <row r="19" spans="1:5" s="3" customFormat="1" ht="24" customHeight="1" x14ac:dyDescent="0.3">
      <c r="A19" s="16" t="s">
        <v>10</v>
      </c>
      <c r="B19" s="19">
        <f t="shared" si="1"/>
        <v>3.0643416059984387</v>
      </c>
      <c r="C19" s="19">
        <f t="shared" si="2"/>
        <v>3.8750435595060728</v>
      </c>
      <c r="D19" s="19">
        <f t="shared" si="3"/>
        <v>2.2085017220972265</v>
      </c>
    </row>
    <row r="20" spans="1:5" s="3" customFormat="1" ht="24" customHeight="1" x14ac:dyDescent="0.3">
      <c r="A20" s="14" t="s">
        <v>11</v>
      </c>
      <c r="B20" s="19">
        <f t="shared" si="1"/>
        <v>10.515010361363915</v>
      </c>
      <c r="C20" s="19">
        <f t="shared" si="2"/>
        <v>10.731552233529456</v>
      </c>
      <c r="D20" s="19">
        <f t="shared" si="3"/>
        <v>10.286411959778635</v>
      </c>
    </row>
    <row r="21" spans="1:5" s="3" customFormat="1" ht="24" customHeight="1" x14ac:dyDescent="0.3">
      <c r="A21" s="14" t="s">
        <v>12</v>
      </c>
      <c r="B21" s="19">
        <f t="shared" si="1"/>
        <v>8.0241436637471573</v>
      </c>
      <c r="C21" s="19">
        <f t="shared" si="2"/>
        <v>8.6635185980152016</v>
      </c>
      <c r="D21" s="19">
        <f t="shared" si="3"/>
        <v>7.3491698744948337</v>
      </c>
    </row>
    <row r="22" spans="1:5" s="3" customFormat="1" ht="24" customHeight="1" x14ac:dyDescent="0.3">
      <c r="A22" s="14" t="s">
        <v>13</v>
      </c>
      <c r="B22" s="19">
        <f t="shared" si="1"/>
        <v>12.161409041748904</v>
      </c>
      <c r="C22" s="19">
        <f t="shared" si="2"/>
        <v>11.350102270144694</v>
      </c>
      <c r="D22" s="19">
        <f t="shared" si="3"/>
        <v>13.017887418560264</v>
      </c>
    </row>
    <row r="23" spans="1:5" s="3" customFormat="1" ht="24" customHeight="1" x14ac:dyDescent="0.3">
      <c r="A23" s="14" t="s">
        <v>14</v>
      </c>
      <c r="B23" s="19">
        <f t="shared" si="1"/>
        <v>40.010504010976042</v>
      </c>
      <c r="C23" s="19">
        <f t="shared" si="2"/>
        <v>40.284063533749155</v>
      </c>
      <c r="D23" s="19">
        <f t="shared" si="3"/>
        <v>39.721713353451122</v>
      </c>
    </row>
    <row r="24" spans="1:5" s="3" customFormat="1" ht="24" customHeight="1" x14ac:dyDescent="0.3">
      <c r="A24" s="14" t="s">
        <v>15</v>
      </c>
      <c r="B24" s="19">
        <f t="shared" si="1"/>
        <v>23.758560768945475</v>
      </c>
      <c r="C24" s="19">
        <f t="shared" si="2"/>
        <v>22.736688467462944</v>
      </c>
      <c r="D24" s="19">
        <f t="shared" si="3"/>
        <v>24.837328456723643</v>
      </c>
    </row>
    <row r="25" spans="1:5" s="3" customFormat="1" ht="6" customHeight="1" x14ac:dyDescent="0.3">
      <c r="A25" s="20"/>
      <c r="B25" s="21"/>
      <c r="C25" s="21"/>
      <c r="D25" s="21"/>
      <c r="E25" s="20"/>
    </row>
    <row r="26" spans="1:5" ht="4.5" customHeight="1" x14ac:dyDescent="0.35">
      <c r="A26" s="22"/>
      <c r="B26" s="23"/>
      <c r="C26" s="23"/>
      <c r="D26" s="23"/>
    </row>
    <row r="27" spans="1:5" ht="21" x14ac:dyDescent="0.35">
      <c r="A27" s="24" t="s">
        <v>18</v>
      </c>
      <c r="B27" s="24"/>
    </row>
    <row r="28" spans="1:5" ht="21" x14ac:dyDescent="0.35">
      <c r="A28" s="25"/>
      <c r="B28" s="23"/>
      <c r="C28" s="23"/>
      <c r="D28" s="23"/>
    </row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T6_น.32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2023-07-20T08:03:22Z</dcterms:created>
  <dcterms:modified xsi:type="dcterms:W3CDTF">2023-07-20T08:09:02Z</dcterms:modified>
</cp:coreProperties>
</file>