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FD86B186-08C7-4734-A17D-BF81A5574694}" xr6:coauthVersionLast="47" xr6:coauthVersionMax="47" xr10:uidLastSave="{00000000-0000-0000-0000-000000000000}"/>
  <bookViews>
    <workbookView xWindow="14295" yWindow="0" windowWidth="14610" windowHeight="15585" xr2:uid="{D1235C91-062B-4342-B77B-9DCDF37F479E}"/>
  </bookViews>
  <sheets>
    <sheet name="T4 น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3" i="1"/>
  <c r="C43" i="1"/>
  <c r="B43" i="1"/>
  <c r="D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B31" i="1" s="1"/>
  <c r="D34" i="1"/>
  <c r="D31" i="1" s="1"/>
  <c r="C34" i="1"/>
  <c r="C31" i="1" s="1"/>
  <c r="B34" i="1"/>
  <c r="D32" i="1"/>
  <c r="C32" i="1"/>
  <c r="B32" i="1"/>
</calcChain>
</file>

<file path=xl/sharedStrings.xml><?xml version="1.0" encoding="utf-8"?>
<sst xmlns="http://schemas.openxmlformats.org/spreadsheetml/2006/main" count="82" uniqueCount="35">
  <si>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</si>
  <si>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</si>
  <si>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</si>
  <si>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</si>
  <si>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</si>
  <si>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</si>
  <si>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</si>
  <si>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</si>
  <si>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</si>
  <si>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</si>
  <si>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</si>
  <si>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</si>
  <si>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</si>
  <si>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</si>
  <si>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</si>
  <si>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</si>
  <si>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</si>
  <si>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</si>
  <si>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</si>
  <si>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</si>
  <si>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</si>
  <si>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</si>
  <si>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</si>
  <si>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</si>
  <si>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</si>
  <si>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</si>
  <si>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</si>
  <si>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</si>
  <si>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</si>
  <si>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</si>
  <si>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</si>
  <si>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</si>
  <si>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</si>
  <si>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 xml:space="preserve">                 ไตรมาสที่ 2 (เมษายน - มิถุนายน) 2566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</si>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</sst>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4" fontId="7" fillId="0" borderId="0" xfId="3" quotePrefix="1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5" fontId="8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5" fontId="9" fillId="0" borderId="0" xfId="1" applyNumberFormat="1" applyFont="1"/>
    <xf numFmtId="0" fontId="10" fillId="0" borderId="0" xfId="1" applyFont="1"/>
    <xf numFmtId="165" fontId="10" fillId="0" borderId="0" xfId="1" applyNumberFormat="1" applyFont="1"/>
    <xf numFmtId="164" fontId="6" fillId="0" borderId="0" xfId="4" applyNumberFormat="1" applyFont="1" applyAlignment="1">
      <alignment horizontal="right"/>
    </xf>
    <xf numFmtId="164" fontId="7" fillId="0" borderId="0" xfId="4" applyNumberFormat="1" applyFont="1" applyAlignment="1">
      <alignment horizontal="right"/>
    </xf>
  </cellXfs>
  <cellStyles count="5">
    <cellStyle name="Normal 2" xfId="1" xr:uid="{39AF404F-AE4D-4943-AF18-0DAA3FAFCAF5}"/>
    <cellStyle name="เครื่องหมายจุลภาค 2" xfId="3" xr:uid="{6B328C0B-EE67-41A5-9227-EF0679AAC3B1}"/>
    <cellStyle name="จุลภาค" xfId="4" builtinId="3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E50A-C097-4A43-8887-D1F7DB5D961E}">
  <sheetPr>
    <tabColor rgb="FF00B050"/>
  </sheetPr>
  <dimension ref="A1:E61"/>
  <sheetViews>
    <sheetView showGridLines="0" tabSelected="1" zoomScale="110" zoomScaleNormal="110" zoomScaleSheetLayoutView="90" workbookViewId="0">
      <selection activeCell="A2" sqref="A2"/>
    </sheetView>
  </sheetViews>
  <sheetFormatPr defaultRowHeight="14.25" customHeight="1" x14ac:dyDescent="0.25"/>
  <cols>
    <col min="1" max="1" width="52.42578125" style="29" customWidth="1"/>
    <col min="2" max="4" width="17.7109375" style="29" customWidth="1"/>
    <col min="5" max="5" width="2" style="29" customWidth="1"/>
    <col min="6" max="16384" width="9.140625" style="29"/>
  </cols>
  <sheetData>
    <row r="1" spans="1:5" s="2" customFormat="1" ht="21.95" customHeight="1" x14ac:dyDescent="0.35">
      <c r="A1" s="1" t="s">
        <v>0</v>
      </c>
    </row>
    <row r="2" spans="1:5" s="2" customFormat="1" ht="21.95" customHeight="1" x14ac:dyDescent="0.35">
      <c r="A2" s="3" t="s">
        <v>33</v>
      </c>
    </row>
    <row r="3" spans="1:5" s="2" customFormat="1" ht="3.95" customHeight="1" x14ac:dyDescent="0.35">
      <c r="A3" s="1"/>
      <c r="E3" s="4"/>
    </row>
    <row r="4" spans="1:5" s="2" customFormat="1" ht="21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4"/>
    </row>
    <row r="5" spans="1:5" s="11" customFormat="1" ht="18" customHeight="1" x14ac:dyDescent="0.3">
      <c r="A5" s="7"/>
      <c r="B5" s="8"/>
      <c r="C5" s="9" t="s">
        <v>5</v>
      </c>
      <c r="D5" s="10"/>
    </row>
    <row r="6" spans="1:5" s="13" customFormat="1" ht="17.25" customHeight="1" x14ac:dyDescent="0.3">
      <c r="A6" s="12" t="s">
        <v>6</v>
      </c>
      <c r="B6" s="31">
        <v>392844.71</v>
      </c>
      <c r="C6" s="31">
        <v>210913.24</v>
      </c>
      <c r="D6" s="31">
        <v>181931.47</v>
      </c>
    </row>
    <row r="7" spans="1:5" s="13" customFormat="1" ht="16.5" customHeight="1" x14ac:dyDescent="0.3">
      <c r="A7" s="14" t="s">
        <v>7</v>
      </c>
      <c r="B7" s="32">
        <v>63696.36</v>
      </c>
      <c r="C7" s="32">
        <v>45296.83</v>
      </c>
      <c r="D7" s="32">
        <v>18399.53</v>
      </c>
    </row>
    <row r="8" spans="1:5" s="13" customFormat="1" ht="16.5" customHeight="1" x14ac:dyDescent="0.3">
      <c r="A8" s="15" t="s">
        <v>8</v>
      </c>
      <c r="B8" s="32" t="s">
        <v>9</v>
      </c>
      <c r="C8" s="32" t="s">
        <v>9</v>
      </c>
      <c r="D8" s="32" t="s">
        <v>9</v>
      </c>
      <c r="E8" s="16"/>
    </row>
    <row r="9" spans="1:5" s="13" customFormat="1" ht="16.5" customHeight="1" x14ac:dyDescent="0.3">
      <c r="A9" s="15" t="s">
        <v>10</v>
      </c>
      <c r="B9" s="32">
        <v>165036.29</v>
      </c>
      <c r="C9" s="32">
        <v>84747.94</v>
      </c>
      <c r="D9" s="32">
        <v>80288.350000000006</v>
      </c>
    </row>
    <row r="10" spans="1:5" s="13" customFormat="1" ht="17.25" x14ac:dyDescent="0.3">
      <c r="A10" s="14" t="s">
        <v>11</v>
      </c>
      <c r="B10" s="32">
        <v>2117.2600000000002</v>
      </c>
      <c r="C10" s="32">
        <v>1723.28</v>
      </c>
      <c r="D10" s="32">
        <v>393.98</v>
      </c>
      <c r="E10" s="17"/>
    </row>
    <row r="11" spans="1:5" s="13" customFormat="1" ht="17.25" x14ac:dyDescent="0.3">
      <c r="A11" s="14" t="s">
        <v>12</v>
      </c>
      <c r="B11" s="32">
        <v>734.08</v>
      </c>
      <c r="C11" s="32">
        <v>404.6</v>
      </c>
      <c r="D11" s="32">
        <v>329.48</v>
      </c>
      <c r="E11" s="17"/>
    </row>
    <row r="12" spans="1:5" s="13" customFormat="1" ht="16.5" customHeight="1" x14ac:dyDescent="0.3">
      <c r="A12" s="14" t="s">
        <v>13</v>
      </c>
      <c r="B12" s="32">
        <v>16568.53</v>
      </c>
      <c r="C12" s="32">
        <v>13096.85</v>
      </c>
      <c r="D12" s="32">
        <v>3471.68</v>
      </c>
    </row>
    <row r="13" spans="1:5" s="13" customFormat="1" ht="16.5" customHeight="1" x14ac:dyDescent="0.3">
      <c r="A13" s="19" t="s">
        <v>14</v>
      </c>
      <c r="B13" s="32">
        <v>55749.47</v>
      </c>
      <c r="C13" s="32">
        <v>25943.72</v>
      </c>
      <c r="D13" s="32">
        <v>29805.74</v>
      </c>
    </row>
    <row r="14" spans="1:5" s="13" customFormat="1" ht="16.5" customHeight="1" x14ac:dyDescent="0.3">
      <c r="A14" s="13" t="s">
        <v>15</v>
      </c>
      <c r="B14" s="32">
        <v>13974.2</v>
      </c>
      <c r="C14" s="32">
        <v>12551.49</v>
      </c>
      <c r="D14" s="32">
        <v>1422.71</v>
      </c>
    </row>
    <row r="15" spans="1:5" s="13" customFormat="1" ht="16.5" customHeight="1" x14ac:dyDescent="0.3">
      <c r="A15" s="15" t="s">
        <v>16</v>
      </c>
      <c r="B15" s="32">
        <v>19372.099999999999</v>
      </c>
      <c r="C15" s="32">
        <v>6619.23</v>
      </c>
      <c r="D15" s="32">
        <v>12752.87</v>
      </c>
    </row>
    <row r="16" spans="1:5" s="13" customFormat="1" ht="16.5" customHeight="1" x14ac:dyDescent="0.3">
      <c r="A16" s="13" t="s">
        <v>17</v>
      </c>
      <c r="B16" s="32">
        <v>549.67999999999995</v>
      </c>
      <c r="C16" s="32">
        <v>91.6</v>
      </c>
      <c r="D16" s="32">
        <v>458.08</v>
      </c>
    </row>
    <row r="17" spans="1:5" s="13" customFormat="1" ht="16.5" customHeight="1" x14ac:dyDescent="0.3">
      <c r="A17" s="13" t="s">
        <v>18</v>
      </c>
      <c r="B17" s="32">
        <v>1215.99</v>
      </c>
      <c r="C17" s="32" t="s">
        <v>9</v>
      </c>
      <c r="D17" s="32">
        <v>1215.99</v>
      </c>
    </row>
    <row r="18" spans="1:5" s="13" customFormat="1" ht="16.5" customHeight="1" x14ac:dyDescent="0.3">
      <c r="A18" s="13" t="s">
        <v>19</v>
      </c>
      <c r="B18" s="32">
        <v>1288.0999999999999</v>
      </c>
      <c r="C18" s="32">
        <v>462.11</v>
      </c>
      <c r="D18" s="32">
        <v>826</v>
      </c>
    </row>
    <row r="19" spans="1:5" s="13" customFormat="1" ht="16.5" customHeight="1" x14ac:dyDescent="0.3">
      <c r="A19" s="13" t="s">
        <v>20</v>
      </c>
      <c r="B19" s="32">
        <v>78.319999999999993</v>
      </c>
      <c r="C19" s="32">
        <v>78.319999999999993</v>
      </c>
      <c r="D19" s="32" t="s">
        <v>9</v>
      </c>
    </row>
    <row r="20" spans="1:5" s="13" customFormat="1" ht="16.5" customHeight="1" x14ac:dyDescent="0.3">
      <c r="A20" s="13" t="s">
        <v>21</v>
      </c>
      <c r="B20" s="32">
        <v>2801.75</v>
      </c>
      <c r="C20" s="32">
        <v>1620.77</v>
      </c>
      <c r="D20" s="32">
        <v>1180.98</v>
      </c>
    </row>
    <row r="21" spans="1:5" s="13" customFormat="1" ht="16.5" customHeight="1" x14ac:dyDescent="0.3">
      <c r="A21" s="13" t="s">
        <v>22</v>
      </c>
      <c r="B21" s="32">
        <v>20885.810000000001</v>
      </c>
      <c r="C21" s="32">
        <v>11678.05</v>
      </c>
      <c r="D21" s="32">
        <v>9207.76</v>
      </c>
    </row>
    <row r="22" spans="1:5" s="13" customFormat="1" ht="16.5" customHeight="1" x14ac:dyDescent="0.3">
      <c r="A22" s="13" t="s">
        <v>23</v>
      </c>
      <c r="B22" s="32">
        <v>8152.04</v>
      </c>
      <c r="C22" s="32">
        <v>2413.3000000000002</v>
      </c>
      <c r="D22" s="32">
        <v>5738.75</v>
      </c>
    </row>
    <row r="23" spans="1:5" s="13" customFormat="1" ht="16.5" customHeight="1" x14ac:dyDescent="0.3">
      <c r="A23" s="13" t="s">
        <v>24</v>
      </c>
      <c r="B23" s="32">
        <v>11300.28</v>
      </c>
      <c r="C23" s="32">
        <v>476.78</v>
      </c>
      <c r="D23" s="32">
        <v>10823.51</v>
      </c>
    </row>
    <row r="24" spans="1:5" s="13" customFormat="1" ht="16.5" customHeight="1" x14ac:dyDescent="0.3">
      <c r="A24" s="13" t="s">
        <v>25</v>
      </c>
      <c r="B24" s="32">
        <v>1294.9000000000001</v>
      </c>
      <c r="C24" s="32">
        <v>631.54999999999995</v>
      </c>
      <c r="D24" s="32">
        <v>663.35</v>
      </c>
    </row>
    <row r="25" spans="1:5" s="13" customFormat="1" ht="16.5" customHeight="1" x14ac:dyDescent="0.3">
      <c r="A25" s="13" t="s">
        <v>26</v>
      </c>
      <c r="B25" s="32">
        <v>6218.21</v>
      </c>
      <c r="C25" s="32">
        <v>2382.9</v>
      </c>
      <c r="D25" s="32">
        <v>3835.32</v>
      </c>
    </row>
    <row r="26" spans="1:5" s="13" customFormat="1" ht="16.5" customHeight="1" x14ac:dyDescent="0.5">
      <c r="A26" s="13" t="s">
        <v>27</v>
      </c>
    </row>
    <row r="27" spans="1:5" s="13" customFormat="1" ht="17.25" x14ac:dyDescent="0.3">
      <c r="A27" s="13" t="s">
        <v>28</v>
      </c>
      <c r="B27" s="32">
        <v>1811.34</v>
      </c>
      <c r="C27" s="32">
        <v>693.93</v>
      </c>
      <c r="D27" s="32">
        <v>1117.4100000000001</v>
      </c>
    </row>
    <row r="28" spans="1:5" s="13" customFormat="1" ht="16.5" customHeight="1" x14ac:dyDescent="0.3">
      <c r="A28" s="13" t="s">
        <v>29</v>
      </c>
      <c r="B28" s="24" t="s">
        <v>9</v>
      </c>
      <c r="C28" s="24" t="s">
        <v>9</v>
      </c>
      <c r="D28" s="24" t="s">
        <v>9</v>
      </c>
    </row>
    <row r="29" spans="1:5" s="13" customFormat="1" ht="16.5" customHeight="1" x14ac:dyDescent="0.3">
      <c r="A29" s="13" t="s">
        <v>30</v>
      </c>
      <c r="B29" s="24" t="s">
        <v>9</v>
      </c>
      <c r="C29" s="24" t="s">
        <v>9</v>
      </c>
      <c r="D29" s="24" t="s">
        <v>9</v>
      </c>
    </row>
    <row r="30" spans="1:5" s="20" customFormat="1" ht="21.95" customHeight="1" x14ac:dyDescent="0.5">
      <c r="B30" s="21"/>
      <c r="C30" s="22" t="s">
        <v>31</v>
      </c>
      <c r="D30" s="21"/>
    </row>
    <row r="31" spans="1:5" s="13" customFormat="1" ht="17.25" customHeight="1" x14ac:dyDescent="0.3">
      <c r="A31" s="12" t="s">
        <v>6</v>
      </c>
      <c r="B31" s="23">
        <f>SUM(B32:B54)</f>
        <v>99.979989563313765</v>
      </c>
      <c r="C31" s="23">
        <f>SUM(C32:C54)</f>
        <v>99.919554508256951</v>
      </c>
      <c r="D31" s="23">
        <f>SUM(D32:D54)</f>
        <v>100.00026933287896</v>
      </c>
    </row>
    <row r="32" spans="1:5" s="13" customFormat="1" ht="16.5" customHeight="1" x14ac:dyDescent="0.3">
      <c r="A32" s="14" t="s">
        <v>7</v>
      </c>
      <c r="B32" s="24">
        <f>(B7/392845)*100</f>
        <v>16.214120072802253</v>
      </c>
      <c r="C32" s="24">
        <f>(C7/210913)*100</f>
        <v>21.476547201926863</v>
      </c>
      <c r="D32" s="24">
        <f>(D7/181931)*100</f>
        <v>10.113466094288494</v>
      </c>
      <c r="E32" s="18"/>
    </row>
    <row r="33" spans="1:5" s="13" customFormat="1" ht="16.5" customHeight="1" x14ac:dyDescent="0.3">
      <c r="A33" s="15" t="s">
        <v>8</v>
      </c>
      <c r="B33" s="24" t="s">
        <v>9</v>
      </c>
      <c r="C33" s="24" t="s">
        <v>9</v>
      </c>
      <c r="D33" s="24" t="s">
        <v>9</v>
      </c>
      <c r="E33" s="18"/>
    </row>
    <row r="34" spans="1:5" s="13" customFormat="1" ht="16.5" customHeight="1" x14ac:dyDescent="0.3">
      <c r="A34" s="15" t="s">
        <v>10</v>
      </c>
      <c r="B34" s="24">
        <f t="shared" ref="B34:B52" si="0">(B9/392845)*100</f>
        <v>42.010535962020647</v>
      </c>
      <c r="C34" s="24">
        <f t="shared" ref="C34:C52" si="1">(C9/210913)*100</f>
        <v>40.181468188305132</v>
      </c>
      <c r="D34" s="24">
        <f t="shared" ref="D34:D52" si="2">(D9/181931)*100</f>
        <v>44.131209084762908</v>
      </c>
    </row>
    <row r="35" spans="1:5" s="13" customFormat="1" ht="18.75" x14ac:dyDescent="0.3">
      <c r="A35" s="14" t="s">
        <v>11</v>
      </c>
      <c r="B35" s="24">
        <f t="shared" si="0"/>
        <v>0.53895556771754771</v>
      </c>
      <c r="C35" s="24">
        <f t="shared" si="1"/>
        <v>0.8170572700592188</v>
      </c>
      <c r="D35" s="24">
        <f t="shared" si="2"/>
        <v>0.21655462785341698</v>
      </c>
    </row>
    <row r="36" spans="1:5" s="13" customFormat="1" ht="18.75" x14ac:dyDescent="0.3">
      <c r="A36" s="14" t="s">
        <v>12</v>
      </c>
      <c r="B36" s="24">
        <f t="shared" si="0"/>
        <v>0.1868625030228207</v>
      </c>
      <c r="C36" s="24">
        <f t="shared" si="1"/>
        <v>0.19183265137758224</v>
      </c>
      <c r="D36" s="24">
        <f t="shared" si="2"/>
        <v>0.1811016264407935</v>
      </c>
    </row>
    <row r="37" spans="1:5" s="13" customFormat="1" ht="16.5" customHeight="1" x14ac:dyDescent="0.3">
      <c r="A37" s="14" t="s">
        <v>13</v>
      </c>
      <c r="B37" s="24">
        <f t="shared" si="0"/>
        <v>4.2175743613893513</v>
      </c>
      <c r="C37" s="24">
        <f t="shared" si="1"/>
        <v>6.2095982703768859</v>
      </c>
      <c r="D37" s="24">
        <f t="shared" si="2"/>
        <v>1.9082399371190175</v>
      </c>
    </row>
    <row r="38" spans="1:5" s="13" customFormat="1" ht="16.5" customHeight="1" x14ac:dyDescent="0.3">
      <c r="A38" s="19" t="s">
        <v>14</v>
      </c>
      <c r="B38" s="24">
        <f t="shared" si="0"/>
        <v>14.191212819305324</v>
      </c>
      <c r="C38" s="24">
        <f t="shared" si="1"/>
        <v>12.300673737512625</v>
      </c>
      <c r="D38" s="24">
        <f t="shared" si="2"/>
        <v>16.382991353864927</v>
      </c>
    </row>
    <row r="39" spans="1:5" s="13" customFormat="1" ht="16.5" customHeight="1" x14ac:dyDescent="0.3">
      <c r="A39" s="13" t="s">
        <v>15</v>
      </c>
      <c r="B39" s="24">
        <f t="shared" si="0"/>
        <v>3.5571790400794208</v>
      </c>
      <c r="C39" s="24">
        <f t="shared" si="1"/>
        <v>5.9510272007889506</v>
      </c>
      <c r="D39" s="24">
        <f t="shared" si="2"/>
        <v>0.78200526573261286</v>
      </c>
    </row>
    <row r="40" spans="1:5" s="13" customFormat="1" ht="16.5" customHeight="1" x14ac:dyDescent="0.3">
      <c r="A40" s="15" t="s">
        <v>16</v>
      </c>
      <c r="B40" s="24">
        <f t="shared" si="0"/>
        <v>4.9312324199111606</v>
      </c>
      <c r="C40" s="24">
        <f t="shared" si="1"/>
        <v>3.1383698491795196</v>
      </c>
      <c r="D40" s="24">
        <f t="shared" si="2"/>
        <v>7.0097289631783477</v>
      </c>
    </row>
    <row r="41" spans="1:5" s="13" customFormat="1" ht="16.5" customHeight="1" x14ac:dyDescent="0.3">
      <c r="A41" s="13" t="s">
        <v>17</v>
      </c>
      <c r="B41" s="24">
        <f t="shared" si="0"/>
        <v>0.13992287034326514</v>
      </c>
      <c r="C41" s="24" t="s">
        <v>34</v>
      </c>
      <c r="D41" s="24">
        <f t="shared" si="2"/>
        <v>0.2517877656913885</v>
      </c>
    </row>
    <row r="42" spans="1:5" s="13" customFormat="1" ht="16.5" customHeight="1" x14ac:dyDescent="0.3">
      <c r="A42" s="13" t="s">
        <v>18</v>
      </c>
      <c r="B42" s="24">
        <f t="shared" si="0"/>
        <v>0.3095342946963815</v>
      </c>
      <c r="C42" s="24" t="s">
        <v>9</v>
      </c>
      <c r="D42" s="24">
        <f t="shared" si="2"/>
        <v>0.66837977035249629</v>
      </c>
    </row>
    <row r="43" spans="1:5" s="13" customFormat="1" ht="18" customHeight="1" x14ac:dyDescent="0.3">
      <c r="A43" s="13" t="s">
        <v>19</v>
      </c>
      <c r="B43" s="24">
        <f t="shared" si="0"/>
        <v>0.32789013478598428</v>
      </c>
      <c r="C43" s="24">
        <f t="shared" si="1"/>
        <v>0.21909981840853809</v>
      </c>
      <c r="D43" s="24">
        <f t="shared" si="2"/>
        <v>0.45401828165623231</v>
      </c>
    </row>
    <row r="44" spans="1:5" s="13" customFormat="1" ht="16.5" customHeight="1" x14ac:dyDescent="0.3">
      <c r="A44" s="13" t="s">
        <v>20</v>
      </c>
      <c r="B44" s="24" t="s">
        <v>34</v>
      </c>
      <c r="C44" s="24" t="s">
        <v>34</v>
      </c>
      <c r="D44" s="24" t="s">
        <v>9</v>
      </c>
    </row>
    <row r="45" spans="1:5" s="13" customFormat="1" ht="16.5" customHeight="1" x14ac:dyDescent="0.3">
      <c r="A45" s="13" t="s">
        <v>21</v>
      </c>
      <c r="B45" s="24">
        <f t="shared" si="0"/>
        <v>0.71319477147475463</v>
      </c>
      <c r="C45" s="24">
        <f t="shared" si="1"/>
        <v>0.7684542915799405</v>
      </c>
      <c r="D45" s="24">
        <f t="shared" si="2"/>
        <v>0.6491362109810862</v>
      </c>
    </row>
    <row r="46" spans="1:5" s="13" customFormat="1" ht="16.5" customHeight="1" x14ac:dyDescent="0.3">
      <c r="A46" s="13" t="s">
        <v>22</v>
      </c>
      <c r="B46" s="24">
        <f t="shared" si="0"/>
        <v>5.3165523297992854</v>
      </c>
      <c r="C46" s="24">
        <f t="shared" si="1"/>
        <v>5.5369038418684475</v>
      </c>
      <c r="D46" s="24">
        <f t="shared" si="2"/>
        <v>5.0611275703426024</v>
      </c>
    </row>
    <row r="47" spans="1:5" s="13" customFormat="1" ht="16.5" customHeight="1" x14ac:dyDescent="0.3">
      <c r="A47" s="13" t="s">
        <v>23</v>
      </c>
      <c r="B47" s="24">
        <f t="shared" si="0"/>
        <v>2.0751288676195445</v>
      </c>
      <c r="C47" s="24">
        <f t="shared" si="1"/>
        <v>1.14421586151636</v>
      </c>
      <c r="D47" s="24">
        <f t="shared" si="2"/>
        <v>3.1543552225843867</v>
      </c>
    </row>
    <row r="48" spans="1:5" s="13" customFormat="1" ht="16.5" customHeight="1" x14ac:dyDescent="0.3">
      <c r="A48" s="13" t="s">
        <v>24</v>
      </c>
      <c r="B48" s="24">
        <f t="shared" si="0"/>
        <v>2.8765238198271583</v>
      </c>
      <c r="C48" s="24">
        <f t="shared" si="1"/>
        <v>0.22605529294069115</v>
      </c>
      <c r="D48" s="24">
        <f t="shared" si="2"/>
        <v>5.9492389972022357</v>
      </c>
    </row>
    <row r="49" spans="1:5" s="13" customFormat="1" ht="16.5" customHeight="1" x14ac:dyDescent="0.3">
      <c r="A49" s="13" t="s">
        <v>25</v>
      </c>
      <c r="B49" s="24">
        <f t="shared" si="0"/>
        <v>0.32962109737937356</v>
      </c>
      <c r="C49" s="24">
        <f t="shared" si="1"/>
        <v>0.29943626044862098</v>
      </c>
      <c r="D49" s="24">
        <f t="shared" si="2"/>
        <v>0.36461625561339189</v>
      </c>
    </row>
    <row r="50" spans="1:5" s="13" customFormat="1" ht="16.5" customHeight="1" x14ac:dyDescent="0.3">
      <c r="A50" s="13" t="s">
        <v>26</v>
      </c>
      <c r="B50" s="24">
        <f t="shared" si="0"/>
        <v>1.5828660158586723</v>
      </c>
      <c r="C50" s="24">
        <f t="shared" si="1"/>
        <v>1.1298023355601599</v>
      </c>
      <c r="D50" s="24">
        <f t="shared" si="2"/>
        <v>2.1081179128350858</v>
      </c>
    </row>
    <row r="51" spans="1:5" s="13" customFormat="1" ht="16.5" customHeight="1" x14ac:dyDescent="0.3">
      <c r="A51" s="13" t="s">
        <v>27</v>
      </c>
      <c r="B51" s="24"/>
      <c r="C51" s="24"/>
      <c r="D51" s="24"/>
    </row>
    <row r="52" spans="1:5" s="13" customFormat="1" ht="18.75" x14ac:dyDescent="0.3">
      <c r="A52" s="13" t="s">
        <v>28</v>
      </c>
      <c r="B52" s="24">
        <f t="shared" si="0"/>
        <v>0.46108261528083588</v>
      </c>
      <c r="C52" s="24">
        <f t="shared" si="1"/>
        <v>0.32901243640742867</v>
      </c>
      <c r="D52" s="24">
        <f t="shared" si="2"/>
        <v>0.61419439237952855</v>
      </c>
    </row>
    <row r="53" spans="1:5" s="13" customFormat="1" ht="16.5" customHeight="1" x14ac:dyDescent="0.3">
      <c r="A53" s="13" t="s">
        <v>29</v>
      </c>
      <c r="B53" s="24" t="s">
        <v>9</v>
      </c>
      <c r="C53" s="24" t="s">
        <v>9</v>
      </c>
      <c r="D53" s="24" t="s">
        <v>9</v>
      </c>
    </row>
    <row r="54" spans="1:5" s="13" customFormat="1" ht="16.5" customHeight="1" x14ac:dyDescent="0.3">
      <c r="A54" s="13" t="s">
        <v>30</v>
      </c>
      <c r="B54" s="24" t="s">
        <v>9</v>
      </c>
      <c r="C54" s="24" t="s">
        <v>9</v>
      </c>
      <c r="D54" s="24" t="s">
        <v>9</v>
      </c>
    </row>
    <row r="55" spans="1:5" s="26" customFormat="1" ht="3" customHeight="1" x14ac:dyDescent="0.3">
      <c r="A55" s="25"/>
      <c r="B55" s="25"/>
      <c r="C55" s="25"/>
      <c r="D55" s="25"/>
      <c r="E55" s="25"/>
    </row>
    <row r="56" spans="1:5" s="26" customFormat="1" ht="18" customHeight="1" x14ac:dyDescent="0.3">
      <c r="A56" s="27" t="s">
        <v>32</v>
      </c>
      <c r="B56" s="28"/>
      <c r="C56" s="28"/>
      <c r="D56" s="28"/>
    </row>
    <row r="57" spans="1:5" ht="18" customHeight="1" x14ac:dyDescent="0.25">
      <c r="D57" s="30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น.30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2023-07-20T08:01:20Z</dcterms:created>
  <dcterms:modified xsi:type="dcterms:W3CDTF">2023-10-11T02:12:45Z</dcterms:modified>
</cp:coreProperties>
</file>