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760" yWindow="165" windowWidth="9615" windowHeight="11940"/>
  </bookViews>
  <sheets>
    <sheet name="T-10.1" sheetId="52" r:id="rId1"/>
  </sheets>
  <calcPr calcId="125725"/>
</workbook>
</file>

<file path=xl/calcChain.xml><?xml version="1.0" encoding="utf-8"?>
<calcChain xmlns="http://schemas.openxmlformats.org/spreadsheetml/2006/main">
  <c r="K9" i="52"/>
  <c r="M9"/>
  <c r="K10"/>
  <c r="M10"/>
  <c r="K11"/>
  <c r="M11"/>
  <c r="K13"/>
  <c r="M13"/>
  <c r="K14"/>
  <c r="M14"/>
  <c r="K15"/>
  <c r="M15"/>
  <c r="K16"/>
  <c r="M16"/>
  <c r="K17"/>
  <c r="M17"/>
  <c r="K18"/>
  <c r="M18"/>
  <c r="K19"/>
  <c r="M19"/>
  <c r="K20"/>
  <c r="M20"/>
  <c r="K21"/>
  <c r="M21"/>
  <c r="K22"/>
  <c r="M22"/>
  <c r="K23"/>
  <c r="M23"/>
  <c r="K24"/>
  <c r="M24"/>
  <c r="K25"/>
  <c r="M25"/>
  <c r="K26"/>
  <c r="M26"/>
  <c r="K27"/>
  <c r="M27"/>
  <c r="K29"/>
  <c r="M29"/>
  <c r="K30"/>
  <c r="M30"/>
</calcChain>
</file>

<file path=xl/sharedStrings.xml><?xml version="1.0" encoding="utf-8"?>
<sst xmlns="http://schemas.openxmlformats.org/spreadsheetml/2006/main" count="64" uniqueCount="58">
  <si>
    <t>TABLE</t>
  </si>
  <si>
    <t>ตาราง</t>
  </si>
  <si>
    <t xml:space="preserve"> -</t>
  </si>
  <si>
    <t>Total</t>
  </si>
  <si>
    <t>รวมยอด</t>
  </si>
  <si>
    <t>( 2009 )</t>
  </si>
  <si>
    <t>( 2008 )</t>
  </si>
  <si>
    <t>( 2007 )</t>
  </si>
  <si>
    <t>Others</t>
  </si>
  <si>
    <t>อื่น ๆ</t>
  </si>
  <si>
    <t>Transport</t>
  </si>
  <si>
    <t>Agriculture</t>
  </si>
  <si>
    <t>Source:   Phrae Provincial  Industrial Office</t>
  </si>
  <si>
    <t xml:space="preserve">    ที่มา:   สำนักงานอุตสาหกรรมจังหวัดแพร่</t>
  </si>
  <si>
    <t>ขนส่ง</t>
  </si>
  <si>
    <t>Electricity</t>
  </si>
  <si>
    <t>ไฟฟ้า</t>
  </si>
  <si>
    <t>Machinery and equipment</t>
  </si>
  <si>
    <t>เครื่องจักรกล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</si>
  <si>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</si>
  <si>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</si>
  <si>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</si>
  <si>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</si>
  <si>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</si>
  <si>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</si>
  <si>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</si>
  <si>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</si>
  <si>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</si>
  <si>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</si>
  <si>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produst</t>
  </si>
  <si>
    <t>ปิโตรเคมีและผลิตภัณฑ์</t>
  </si>
  <si>
    <t>Chemaical</t>
  </si>
  <si>
    <t>เคมี</t>
  </si>
  <si>
    <t>Printing</t>
  </si>
  <si>
    <t>สิ่งพิมพ์</t>
  </si>
  <si>
    <t>Paper and paper producrts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</si>
  <si>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</si>
  <si>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</si>
  <si>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</si>
  <si>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</si>
  <si>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</si>
  <si>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</si>
  <si>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</si>
  <si>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appared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</si>
  <si>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</si>
  <si>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</si>
  <si>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</si>
  <si>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</si>
  <si>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</si>
  <si>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</si>
  <si>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</si>
  <si>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การเกษตร</t>
  </si>
  <si>
    <t>Type of industries</t>
  </si>
  <si>
    <t>Percent change</t>
  </si>
  <si>
    <t>ประเภทอุตสาหกรรม</t>
  </si>
  <si>
    <t>อัตราการเปลี่ยนแปลง</t>
  </si>
  <si>
    <t>NUMBER OF INDUSTRIAL ESTABLISHMENTS BY TYPE OF INDUSTRIES:  2007 - 2009</t>
  </si>
  <si>
    <t>จำนวนสถานประกอบการอุตสาหกรรม จำแนกตามประเภทอุตสาหกรรม พ.ศ. 2550 - 2552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</si>
</sst>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95" formatCode="0.0"/>
    <numFmt numFmtId="202" formatCode="0.0_ ;\-0.0\ 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0"/>
      <color indexed="8"/>
      <name val="MS Sans Serif"/>
    </font>
    <font>
      <sz val="14"/>
      <name val="Cordia New"/>
      <family val="2"/>
    </font>
    <font>
      <sz val="8"/>
      <name val="Times New Roman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9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4" applyFont="1"/>
    <xf numFmtId="0" fontId="2" fillId="0" borderId="0" xfId="4" applyFont="1" applyBorder="1"/>
    <xf numFmtId="0" fontId="2" fillId="0" borderId="1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2" fillId="0" borderId="5" xfId="4" applyFont="1" applyBorder="1" applyAlignment="1">
      <alignment horizontal="center" vertical="center"/>
    </xf>
    <xf numFmtId="0" fontId="2" fillId="0" borderId="4" xfId="4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7" xfId="4" applyFont="1" applyBorder="1" applyAlignment="1">
      <alignment horizontal="center" vertical="center"/>
    </xf>
    <xf numFmtId="0" fontId="2" fillId="0" borderId="8" xfId="4" applyFont="1" applyBorder="1" applyAlignment="1">
      <alignment horizontal="center" vertical="center"/>
    </xf>
    <xf numFmtId="0" fontId="4" fillId="0" borderId="0" xfId="4" applyFont="1"/>
    <xf numFmtId="0" fontId="4" fillId="0" borderId="0" xfId="4" applyFont="1" applyBorder="1"/>
    <xf numFmtId="0" fontId="3" fillId="0" borderId="0" xfId="4" applyFont="1"/>
    <xf numFmtId="0" fontId="3" fillId="0" borderId="0" xfId="4" applyFont="1" applyBorder="1"/>
    <xf numFmtId="0" fontId="3" fillId="0" borderId="0" xfId="4" applyFont="1" applyAlignment="1">
      <alignment horizontal="center"/>
    </xf>
    <xf numFmtId="0" fontId="5" fillId="0" borderId="0" xfId="4" applyFont="1"/>
    <xf numFmtId="0" fontId="5" fillId="0" borderId="0" xfId="4" applyFont="1" applyBorder="1"/>
    <xf numFmtId="0" fontId="5" fillId="0" borderId="5" xfId="4" applyFont="1" applyBorder="1"/>
    <xf numFmtId="0" fontId="4" fillId="0" borderId="0" xfId="4" applyFont="1" applyBorder="1" applyAlignment="1">
      <alignment horizontal="center"/>
    </xf>
    <xf numFmtId="0" fontId="4" fillId="0" borderId="4" xfId="4" applyFont="1" applyBorder="1" applyAlignment="1">
      <alignment horizontal="center"/>
    </xf>
    <xf numFmtId="0" fontId="2" fillId="0" borderId="1" xfId="4" applyFont="1" applyBorder="1"/>
    <xf numFmtId="0" fontId="5" fillId="0" borderId="0" xfId="4" applyFont="1" applyBorder="1" applyAlignment="1">
      <alignment vertical="center"/>
    </xf>
    <xf numFmtId="41" fontId="2" fillId="0" borderId="3" xfId="4" applyNumberFormat="1" applyFont="1" applyBorder="1"/>
    <xf numFmtId="41" fontId="2" fillId="0" borderId="1" xfId="4" applyNumberFormat="1" applyFont="1" applyBorder="1"/>
    <xf numFmtId="0" fontId="2" fillId="0" borderId="3" xfId="4" applyFont="1" applyBorder="1"/>
    <xf numFmtId="0" fontId="2" fillId="0" borderId="2" xfId="4" applyFont="1" applyBorder="1"/>
    <xf numFmtId="41" fontId="2" fillId="0" borderId="0" xfId="4" applyNumberFormat="1" applyFont="1" applyBorder="1"/>
    <xf numFmtId="41" fontId="2" fillId="0" borderId="0" xfId="4" applyNumberFormat="1" applyFont="1"/>
    <xf numFmtId="0" fontId="2" fillId="0" borderId="0" xfId="4" applyFont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6" xfId="4" applyFont="1" applyBorder="1"/>
    <xf numFmtId="41" fontId="4" fillId="0" borderId="0" xfId="4" applyNumberFormat="1" applyFont="1" applyBorder="1"/>
    <xf numFmtId="41" fontId="4" fillId="0" borderId="5" xfId="4" applyNumberFormat="1" applyFont="1" applyBorder="1"/>
    <xf numFmtId="0" fontId="5" fillId="0" borderId="5" xfId="4" applyFont="1" applyBorder="1" applyAlignment="1">
      <alignment vertical="center"/>
    </xf>
    <xf numFmtId="41" fontId="5" fillId="0" borderId="0" xfId="4" applyNumberFormat="1" applyFont="1" applyBorder="1" applyAlignment="1">
      <alignment vertical="center"/>
    </xf>
    <xf numFmtId="202" fontId="5" fillId="0" borderId="5" xfId="4" applyNumberFormat="1" applyFont="1" applyBorder="1"/>
    <xf numFmtId="195" fontId="5" fillId="0" borderId="5" xfId="4" applyNumberFormat="1" applyFont="1" applyBorder="1"/>
    <xf numFmtId="41" fontId="5" fillId="0" borderId="5" xfId="4" applyNumberFormat="1" applyFont="1" applyBorder="1" applyAlignment="1">
      <alignment vertical="center"/>
    </xf>
    <xf numFmtId="0" fontId="5" fillId="0" borderId="4" xfId="4" applyFont="1" applyBorder="1" applyAlignment="1">
      <alignment vertical="center"/>
    </xf>
    <xf numFmtId="41" fontId="5" fillId="0" borderId="0" xfId="4" applyNumberFormat="1" applyFont="1" applyBorder="1" applyAlignment="1">
      <alignment horizontal="right" vertical="center"/>
    </xf>
    <xf numFmtId="41" fontId="5" fillId="0" borderId="5" xfId="4" applyNumberFormat="1" applyFont="1" applyBorder="1" applyAlignment="1">
      <alignment horizontal="center" vertical="center"/>
    </xf>
    <xf numFmtId="195" fontId="5" fillId="0" borderId="5" xfId="4" applyNumberFormat="1" applyFont="1" applyBorder="1" applyAlignment="1">
      <alignment horizontal="right"/>
    </xf>
    <xf numFmtId="41" fontId="5" fillId="0" borderId="5" xfId="4" applyNumberFormat="1" applyFont="1" applyBorder="1" applyAlignment="1">
      <alignment horizontal="right" vertical="center"/>
    </xf>
    <xf numFmtId="0" fontId="4" fillId="0" borderId="4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4" fillId="0" borderId="6" xfId="4" applyFont="1" applyBorder="1" applyAlignment="1">
      <alignment horizontal="center"/>
    </xf>
    <xf numFmtId="41" fontId="5" fillId="0" borderId="0" xfId="4" applyNumberFormat="1" applyFont="1" applyBorder="1"/>
    <xf numFmtId="202" fontId="4" fillId="0" borderId="5" xfId="4" applyNumberFormat="1" applyFont="1" applyBorder="1"/>
    <xf numFmtId="195" fontId="4" fillId="0" borderId="5" xfId="4" applyNumberFormat="1" applyFont="1" applyBorder="1"/>
    <xf numFmtId="0" fontId="2" fillId="0" borderId="3" xfId="4" applyFont="1" applyBorder="1" applyAlignment="1">
      <alignment horizontal="center" vertical="center"/>
    </xf>
    <xf numFmtId="49" fontId="2" fillId="0" borderId="2" xfId="4" applyNumberFormat="1" applyFont="1" applyBorder="1" applyAlignment="1">
      <alignment horizontal="center" vertical="center"/>
    </xf>
    <xf numFmtId="49" fontId="2" fillId="0" borderId="3" xfId="4" applyNumberFormat="1" applyFont="1" applyBorder="1" applyAlignment="1">
      <alignment horizontal="center" vertical="center"/>
    </xf>
    <xf numFmtId="49" fontId="2" fillId="0" borderId="1" xfId="4" applyNumberFormat="1" applyFont="1" applyBorder="1" applyAlignment="1">
      <alignment horizontal="center" vertical="center"/>
    </xf>
    <xf numFmtId="49" fontId="2" fillId="0" borderId="3" xfId="4" applyNumberFormat="1" applyFont="1" applyBorder="1" applyAlignment="1">
      <alignment horizontal="center" vertical="center"/>
    </xf>
    <xf numFmtId="49" fontId="2" fillId="0" borderId="4" xfId="4" applyNumberFormat="1" applyFont="1" applyBorder="1" applyAlignment="1">
      <alignment horizontal="center" vertical="center"/>
    </xf>
    <xf numFmtId="49" fontId="2" fillId="0" borderId="5" xfId="4" applyNumberFormat="1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</cellXfs>
  <cellStyles count="9">
    <cellStyle name="Enghead" xfId="6"/>
    <cellStyle name="Normal 2" xfId="5"/>
    <cellStyle name="Normal_zz_3" xfId="3"/>
    <cellStyle name="Thaihead" xfId="7"/>
    <cellStyle name="เครื่องหมายจุลภาค 2" xfId="2"/>
    <cellStyle name="เครื่องหมายจุลภาค 3" xfId="8"/>
    <cellStyle name="ปกติ" xfId="0" builtinId="0"/>
    <cellStyle name="ปกติ 2" xfId="1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showGridLines="0" tabSelected="1" workbookViewId="0"/>
  </sheetViews>
  <sheetFormatPr defaultRowHeight="21"/>
  <cols>
    <col min="1" max="1" width="1.5" style="1" customWidth="1"/>
    <col min="2" max="2" width="5.25" style="1" customWidth="1"/>
    <col min="3" max="3" width="4.125" style="1" customWidth="1"/>
    <col min="4" max="4" width="21.5" style="1" customWidth="1"/>
    <col min="5" max="5" width="8.5" style="1" customWidth="1"/>
    <col min="6" max="6" width="4.125" style="2" customWidth="1"/>
    <col min="7" max="7" width="8.5" style="1" customWidth="1"/>
    <col min="8" max="8" width="4.125" style="2" customWidth="1"/>
    <col min="9" max="9" width="8.5" style="1" customWidth="1"/>
    <col min="10" max="10" width="4.125" style="2" customWidth="1"/>
    <col min="11" max="11" width="8.5" style="1" customWidth="1"/>
    <col min="12" max="12" width="4.125" style="2" customWidth="1"/>
    <col min="13" max="13" width="8.5" style="1" customWidth="1"/>
    <col min="14" max="14" width="4.125" style="2" customWidth="1"/>
    <col min="15" max="15" width="1.25" style="1" customWidth="1"/>
    <col min="16" max="16" width="22.125" style="1" customWidth="1"/>
    <col min="17" max="17" width="7.25" style="2" customWidth="1"/>
    <col min="18" max="16384" width="9" style="2"/>
  </cols>
  <sheetData>
    <row r="1" spans="1:17" ht="33" customHeight="1"/>
    <row r="2" spans="1:17" s="15" customFormat="1" ht="18.75" customHeight="1">
      <c r="A2" s="14"/>
      <c r="B2" s="14" t="s">
        <v>1</v>
      </c>
      <c r="C2" s="16">
        <v>10.1</v>
      </c>
      <c r="D2" s="14" t="s">
        <v>57</v>
      </c>
      <c r="E2" s="14"/>
      <c r="G2" s="14"/>
      <c r="I2" s="14"/>
      <c r="K2" s="14"/>
      <c r="M2" s="14"/>
      <c r="O2" s="14"/>
      <c r="P2" s="14"/>
    </row>
    <row r="3" spans="1:17" s="13" customFormat="1" ht="18.75" customHeight="1">
      <c r="A3" s="12"/>
      <c r="B3" s="12" t="s">
        <v>0</v>
      </c>
      <c r="C3" s="16">
        <v>10.1</v>
      </c>
      <c r="D3" s="12" t="s">
        <v>56</v>
      </c>
      <c r="E3" s="12"/>
      <c r="G3" s="12"/>
      <c r="I3" s="12"/>
      <c r="K3" s="12"/>
      <c r="M3" s="12"/>
      <c r="O3" s="12"/>
      <c r="P3" s="12"/>
    </row>
    <row r="4" spans="1:17" ht="3" customHeight="1">
      <c r="A4" s="2"/>
      <c r="B4" s="2"/>
      <c r="C4" s="2"/>
      <c r="D4" s="2"/>
      <c r="E4" s="2"/>
      <c r="G4" s="2"/>
      <c r="I4" s="2"/>
      <c r="K4" s="2"/>
      <c r="M4" s="2"/>
      <c r="O4" s="2"/>
      <c r="P4" s="2"/>
    </row>
    <row r="5" spans="1:17" s="17" customFormat="1" ht="20.25" customHeight="1">
      <c r="A5" s="32"/>
      <c r="B5" s="32"/>
      <c r="C5" s="32"/>
      <c r="D5" s="32"/>
      <c r="E5" s="10"/>
      <c r="F5" s="11"/>
      <c r="G5" s="10"/>
      <c r="H5" s="11"/>
      <c r="I5" s="10"/>
      <c r="J5" s="11"/>
      <c r="K5" s="10" t="s">
        <v>55</v>
      </c>
      <c r="L5" s="9"/>
      <c r="M5" s="9"/>
      <c r="N5" s="11"/>
      <c r="O5" s="58"/>
      <c r="P5" s="32"/>
      <c r="Q5" s="18"/>
    </row>
    <row r="6" spans="1:17" s="17" customFormat="1" ht="15.75" customHeight="1">
      <c r="A6" s="6" t="s">
        <v>54</v>
      </c>
      <c r="B6" s="6"/>
      <c r="C6" s="6"/>
      <c r="D6" s="8"/>
      <c r="E6" s="7">
        <v>2550</v>
      </c>
      <c r="F6" s="8"/>
      <c r="G6" s="7">
        <v>2551</v>
      </c>
      <c r="H6" s="8"/>
      <c r="I6" s="7">
        <v>2552</v>
      </c>
      <c r="J6" s="8"/>
      <c r="K6" s="4" t="s">
        <v>53</v>
      </c>
      <c r="L6" s="3"/>
      <c r="M6" s="3"/>
      <c r="N6" s="5"/>
      <c r="O6" s="7" t="s">
        <v>52</v>
      </c>
      <c r="P6" s="6"/>
      <c r="Q6" s="18"/>
    </row>
    <row r="7" spans="1:17" s="17" customFormat="1" ht="15.75" customHeight="1">
      <c r="A7" s="6"/>
      <c r="B7" s="6"/>
      <c r="C7" s="6"/>
      <c r="D7" s="8"/>
      <c r="E7" s="57" t="s">
        <v>7</v>
      </c>
      <c r="F7" s="56"/>
      <c r="G7" s="57" t="s">
        <v>6</v>
      </c>
      <c r="H7" s="56"/>
      <c r="I7" s="57" t="s">
        <v>5</v>
      </c>
      <c r="J7" s="56"/>
      <c r="K7" s="7">
        <v>2551</v>
      </c>
      <c r="L7" s="8"/>
      <c r="M7" s="7">
        <v>2552</v>
      </c>
      <c r="N7" s="8"/>
      <c r="O7" s="7"/>
      <c r="P7" s="6"/>
      <c r="Q7" s="18"/>
    </row>
    <row r="8" spans="1:17" s="17" customFormat="1" ht="15.75" customHeight="1">
      <c r="A8" s="22"/>
      <c r="B8" s="22"/>
      <c r="C8" s="22"/>
      <c r="D8" s="22"/>
      <c r="E8" s="53"/>
      <c r="F8" s="52"/>
      <c r="G8" s="55"/>
      <c r="H8" s="54"/>
      <c r="I8" s="55"/>
      <c r="J8" s="54"/>
      <c r="K8" s="53" t="s">
        <v>6</v>
      </c>
      <c r="L8" s="52"/>
      <c r="M8" s="53" t="s">
        <v>5</v>
      </c>
      <c r="N8" s="52"/>
      <c r="O8" s="51"/>
      <c r="P8" s="22"/>
      <c r="Q8" s="18"/>
    </row>
    <row r="9" spans="1:17" s="18" customFormat="1" ht="21.75" customHeight="1">
      <c r="A9" s="20" t="s">
        <v>4</v>
      </c>
      <c r="B9" s="20"/>
      <c r="C9" s="20"/>
      <c r="D9" s="21"/>
      <c r="E9" s="34">
        <v>1147</v>
      </c>
      <c r="F9" s="33"/>
      <c r="G9" s="34">
        <v>1216</v>
      </c>
      <c r="H9" s="33"/>
      <c r="I9" s="34">
        <v>1331</v>
      </c>
      <c r="J9" s="33"/>
      <c r="K9" s="50">
        <f>(G9-E9)/E9*100</f>
        <v>6.0156931124673063</v>
      </c>
      <c r="L9" s="33"/>
      <c r="M9" s="49">
        <f>(I9-G9)/G9*100</f>
        <v>9.4572368421052619</v>
      </c>
      <c r="N9" s="48"/>
      <c r="O9" s="19"/>
      <c r="P9" s="47" t="s">
        <v>3</v>
      </c>
    </row>
    <row r="10" spans="1:17" s="23" customFormat="1" ht="15.75" customHeight="1">
      <c r="A10" s="46"/>
      <c r="B10" s="23" t="s">
        <v>51</v>
      </c>
      <c r="C10" s="46"/>
      <c r="D10" s="45"/>
      <c r="E10" s="39">
        <v>179</v>
      </c>
      <c r="F10" s="36"/>
      <c r="G10" s="39">
        <v>175</v>
      </c>
      <c r="H10" s="36"/>
      <c r="I10" s="39">
        <v>176</v>
      </c>
      <c r="J10" s="36"/>
      <c r="K10" s="38">
        <f>(G10-E10)/E10*100</f>
        <v>-2.2346368715083798</v>
      </c>
      <c r="L10" s="36"/>
      <c r="M10" s="37">
        <f>(I10-G10)/G10*100</f>
        <v>0.5714285714285714</v>
      </c>
      <c r="N10" s="36"/>
      <c r="O10" s="35"/>
      <c r="P10" s="23" t="s">
        <v>11</v>
      </c>
    </row>
    <row r="11" spans="1:17" s="23" customFormat="1" ht="15.75" customHeight="1">
      <c r="B11" s="23" t="s">
        <v>50</v>
      </c>
      <c r="D11" s="40"/>
      <c r="E11" s="39">
        <v>22</v>
      </c>
      <c r="F11" s="36"/>
      <c r="G11" s="39">
        <v>22</v>
      </c>
      <c r="H11" s="36"/>
      <c r="I11" s="39">
        <v>23</v>
      </c>
      <c r="J11" s="36"/>
      <c r="K11" s="38">
        <f>(G11-E11)/E11*100</f>
        <v>0</v>
      </c>
      <c r="L11" s="41"/>
      <c r="M11" s="37">
        <f>(I11-G11)/G11*100</f>
        <v>4.5454545454545459</v>
      </c>
      <c r="N11" s="36"/>
      <c r="O11" s="35"/>
      <c r="P11" s="23" t="s">
        <v>49</v>
      </c>
    </row>
    <row r="12" spans="1:17" s="23" customFormat="1" ht="15.75" customHeight="1">
      <c r="B12" s="23" t="s">
        <v>48</v>
      </c>
      <c r="D12" s="40"/>
      <c r="E12" s="44" t="s">
        <v>2</v>
      </c>
      <c r="F12" s="36"/>
      <c r="G12" s="44">
        <v>0</v>
      </c>
      <c r="H12" s="41"/>
      <c r="I12" s="44">
        <v>1</v>
      </c>
      <c r="J12" s="41"/>
      <c r="K12" s="43" t="s">
        <v>2</v>
      </c>
      <c r="L12" s="41"/>
      <c r="M12" s="37">
        <v>0</v>
      </c>
      <c r="N12" s="41"/>
      <c r="O12" s="35"/>
      <c r="P12" s="23" t="s">
        <v>47</v>
      </c>
    </row>
    <row r="13" spans="1:17" s="23" customFormat="1" ht="15.75" customHeight="1">
      <c r="B13" s="23" t="s">
        <v>46</v>
      </c>
      <c r="D13" s="40"/>
      <c r="E13" s="39">
        <v>3</v>
      </c>
      <c r="F13" s="36"/>
      <c r="G13" s="39">
        <v>3</v>
      </c>
      <c r="H13" s="36"/>
      <c r="I13" s="39">
        <v>3</v>
      </c>
      <c r="J13" s="36"/>
      <c r="K13" s="38">
        <f>(G13-E13)/E13*100</f>
        <v>0</v>
      </c>
      <c r="L13" s="41"/>
      <c r="M13" s="37">
        <f>(I13-G13)/G13*100</f>
        <v>0</v>
      </c>
      <c r="N13" s="41"/>
      <c r="O13" s="35"/>
      <c r="P13" s="23" t="s">
        <v>45</v>
      </c>
    </row>
    <row r="14" spans="1:17" s="23" customFormat="1" ht="15.75" customHeight="1">
      <c r="B14" s="23" t="s">
        <v>44</v>
      </c>
      <c r="D14" s="40"/>
      <c r="E14" s="39">
        <v>5</v>
      </c>
      <c r="F14" s="36"/>
      <c r="G14" s="39">
        <v>5</v>
      </c>
      <c r="H14" s="36"/>
      <c r="I14" s="39">
        <v>5</v>
      </c>
      <c r="J14" s="36"/>
      <c r="K14" s="38">
        <f>(G14-E14)/E14*100</f>
        <v>0</v>
      </c>
      <c r="L14" s="36"/>
      <c r="M14" s="37">
        <f>(I14-G14)/G14*100</f>
        <v>0</v>
      </c>
      <c r="N14" s="36"/>
      <c r="O14" s="35"/>
      <c r="P14" s="23" t="s">
        <v>43</v>
      </c>
    </row>
    <row r="15" spans="1:17" s="23" customFormat="1" ht="15.75" customHeight="1">
      <c r="B15" s="23" t="s">
        <v>42</v>
      </c>
      <c r="D15" s="40"/>
      <c r="E15" s="39">
        <v>2</v>
      </c>
      <c r="F15" s="36"/>
      <c r="G15" s="39">
        <v>2</v>
      </c>
      <c r="H15" s="36"/>
      <c r="I15" s="39">
        <v>2</v>
      </c>
      <c r="J15" s="36"/>
      <c r="K15" s="38">
        <f>(G15-E15)/E15*100</f>
        <v>0</v>
      </c>
      <c r="L15" s="36"/>
      <c r="M15" s="37">
        <f>(I15-G15)/G15*100</f>
        <v>0</v>
      </c>
      <c r="N15" s="41"/>
      <c r="O15" s="35"/>
      <c r="P15" s="23" t="s">
        <v>41</v>
      </c>
    </row>
    <row r="16" spans="1:17" s="23" customFormat="1" ht="15.75" customHeight="1">
      <c r="B16" s="23" t="s">
        <v>40</v>
      </c>
      <c r="D16" s="40"/>
      <c r="E16" s="39">
        <v>427</v>
      </c>
      <c r="F16" s="36"/>
      <c r="G16" s="39">
        <v>426</v>
      </c>
      <c r="H16" s="36"/>
      <c r="I16" s="39">
        <v>438</v>
      </c>
      <c r="J16" s="36"/>
      <c r="K16" s="38">
        <f>(G16-E16)/E16*100</f>
        <v>-0.23419203747072601</v>
      </c>
      <c r="L16" s="36"/>
      <c r="M16" s="37">
        <f>(I16-G16)/G16*100</f>
        <v>2.8169014084507045</v>
      </c>
      <c r="N16" s="36"/>
      <c r="O16" s="35"/>
      <c r="P16" s="23" t="s">
        <v>39</v>
      </c>
    </row>
    <row r="17" spans="1:16" s="23" customFormat="1" ht="15.75" customHeight="1">
      <c r="B17" s="23" t="s">
        <v>38</v>
      </c>
      <c r="D17" s="40"/>
      <c r="E17" s="39">
        <v>308</v>
      </c>
      <c r="F17" s="36"/>
      <c r="G17" s="39">
        <v>383</v>
      </c>
      <c r="H17" s="36"/>
      <c r="I17" s="39">
        <v>482</v>
      </c>
      <c r="J17" s="36"/>
      <c r="K17" s="38">
        <f>(G17-E17)/E17*100</f>
        <v>24.350649350649352</v>
      </c>
      <c r="L17" s="36"/>
      <c r="M17" s="37">
        <f>(I17-G17)/G17*100</f>
        <v>25.848563968668408</v>
      </c>
      <c r="N17" s="36"/>
      <c r="O17" s="35"/>
      <c r="P17" s="23" t="s">
        <v>37</v>
      </c>
    </row>
    <row r="18" spans="1:16" s="23" customFormat="1" ht="15.75" customHeight="1">
      <c r="B18" s="23" t="s">
        <v>36</v>
      </c>
      <c r="D18" s="40"/>
      <c r="E18" s="39">
        <v>5</v>
      </c>
      <c r="F18" s="36"/>
      <c r="G18" s="39">
        <v>5</v>
      </c>
      <c r="H18" s="36"/>
      <c r="I18" s="39">
        <v>5</v>
      </c>
      <c r="J18" s="36"/>
      <c r="K18" s="38">
        <f>(G18-E18)/E18*100</f>
        <v>0</v>
      </c>
      <c r="L18" s="41"/>
      <c r="M18" s="37">
        <f>(I18-G18)/G18*100</f>
        <v>0</v>
      </c>
      <c r="N18" s="41"/>
      <c r="O18" s="35"/>
      <c r="P18" s="23" t="s">
        <v>35</v>
      </c>
    </row>
    <row r="19" spans="1:16" s="23" customFormat="1" ht="15.75" customHeight="1">
      <c r="B19" s="23" t="s">
        <v>34</v>
      </c>
      <c r="D19" s="40"/>
      <c r="E19" s="39">
        <v>5</v>
      </c>
      <c r="F19" s="36"/>
      <c r="G19" s="39">
        <v>5</v>
      </c>
      <c r="H19" s="36"/>
      <c r="I19" s="39">
        <v>5</v>
      </c>
      <c r="J19" s="36"/>
      <c r="K19" s="38">
        <f>(G19-E19)/E19*100</f>
        <v>0</v>
      </c>
      <c r="L19" s="41"/>
      <c r="M19" s="37">
        <f>(I19-G19)/G19*100</f>
        <v>0</v>
      </c>
      <c r="N19" s="41"/>
      <c r="O19" s="35"/>
      <c r="P19" s="23" t="s">
        <v>33</v>
      </c>
    </row>
    <row r="20" spans="1:16" s="23" customFormat="1" ht="15.75" customHeight="1">
      <c r="B20" s="23" t="s">
        <v>32</v>
      </c>
      <c r="D20" s="40"/>
      <c r="E20" s="39">
        <v>3</v>
      </c>
      <c r="F20" s="36"/>
      <c r="G20" s="39">
        <v>7</v>
      </c>
      <c r="H20" s="36"/>
      <c r="I20" s="39">
        <v>6</v>
      </c>
      <c r="J20" s="36"/>
      <c r="K20" s="38">
        <f>(G20-E20)/E20*100</f>
        <v>133.33333333333331</v>
      </c>
      <c r="L20" s="36"/>
      <c r="M20" s="37">
        <f>(I20-G20)/G20*100</f>
        <v>-14.285714285714285</v>
      </c>
      <c r="N20" s="41"/>
      <c r="O20" s="35"/>
      <c r="P20" s="23" t="s">
        <v>31</v>
      </c>
    </row>
    <row r="21" spans="1:16" s="23" customFormat="1" ht="15.75" customHeight="1">
      <c r="B21" s="23" t="s">
        <v>30</v>
      </c>
      <c r="D21" s="40"/>
      <c r="E21" s="39">
        <v>2</v>
      </c>
      <c r="F21" s="36"/>
      <c r="G21" s="39">
        <v>2</v>
      </c>
      <c r="H21" s="36"/>
      <c r="I21" s="39">
        <v>3</v>
      </c>
      <c r="J21" s="36"/>
      <c r="K21" s="38">
        <f>(G21-E21)/E21*100</f>
        <v>0</v>
      </c>
      <c r="L21" s="41"/>
      <c r="M21" s="37">
        <f>(I21-G21)/G21*100</f>
        <v>50</v>
      </c>
      <c r="N21" s="36"/>
      <c r="O21" s="35"/>
      <c r="P21" s="23" t="s">
        <v>29</v>
      </c>
    </row>
    <row r="22" spans="1:16" s="23" customFormat="1" ht="15.75" customHeight="1">
      <c r="B22" s="23" t="s">
        <v>28</v>
      </c>
      <c r="D22" s="40"/>
      <c r="E22" s="39">
        <v>4</v>
      </c>
      <c r="F22" s="36"/>
      <c r="G22" s="39">
        <v>3</v>
      </c>
      <c r="H22" s="36"/>
      <c r="I22" s="39">
        <v>3</v>
      </c>
      <c r="J22" s="36"/>
      <c r="K22" s="38">
        <f>(G22-E22)/E22*100</f>
        <v>-25</v>
      </c>
      <c r="L22" s="41"/>
      <c r="M22" s="37">
        <f>(I22-G22)/G22*100</f>
        <v>0</v>
      </c>
      <c r="N22" s="41"/>
      <c r="O22" s="35"/>
      <c r="P22" s="23" t="s">
        <v>27</v>
      </c>
    </row>
    <row r="23" spans="1:16" s="23" customFormat="1" ht="15.75" customHeight="1">
      <c r="B23" s="23" t="s">
        <v>26</v>
      </c>
      <c r="D23" s="40"/>
      <c r="E23" s="39">
        <v>6</v>
      </c>
      <c r="F23" s="36"/>
      <c r="G23" s="39">
        <v>8</v>
      </c>
      <c r="H23" s="36"/>
      <c r="I23" s="39">
        <v>8</v>
      </c>
      <c r="J23" s="36"/>
      <c r="K23" s="38">
        <f>(G23-E23)/E23*100</f>
        <v>33.333333333333329</v>
      </c>
      <c r="L23" s="41"/>
      <c r="M23" s="37">
        <f>(I23-G23)/G23*100</f>
        <v>0</v>
      </c>
      <c r="N23" s="36"/>
      <c r="O23" s="35"/>
      <c r="P23" s="23" t="s">
        <v>25</v>
      </c>
    </row>
    <row r="24" spans="1:16" s="23" customFormat="1" ht="15.75" customHeight="1">
      <c r="B24" s="23" t="s">
        <v>24</v>
      </c>
      <c r="D24" s="40"/>
      <c r="E24" s="39">
        <v>28</v>
      </c>
      <c r="F24" s="36"/>
      <c r="G24" s="39">
        <v>27</v>
      </c>
      <c r="H24" s="36"/>
      <c r="I24" s="39">
        <v>26</v>
      </c>
      <c r="J24" s="36"/>
      <c r="K24" s="38">
        <f>(G24-E24)/E24*100</f>
        <v>-3.5714285714285712</v>
      </c>
      <c r="L24" s="36"/>
      <c r="M24" s="37">
        <f>(I24-G24)/G24*100</f>
        <v>-3.7037037037037033</v>
      </c>
      <c r="N24" s="36"/>
      <c r="O24" s="35"/>
      <c r="P24" s="23" t="s">
        <v>23</v>
      </c>
    </row>
    <row r="25" spans="1:16" s="23" customFormat="1" ht="15.75" customHeight="1">
      <c r="B25" s="23" t="s">
        <v>22</v>
      </c>
      <c r="D25" s="40"/>
      <c r="E25" s="39">
        <v>2</v>
      </c>
      <c r="F25" s="36"/>
      <c r="G25" s="39">
        <v>2</v>
      </c>
      <c r="H25" s="36"/>
      <c r="I25" s="39">
        <v>2</v>
      </c>
      <c r="J25" s="36"/>
      <c r="K25" s="38">
        <f>(G25-E25)/E25*100</f>
        <v>0</v>
      </c>
      <c r="L25" s="41"/>
      <c r="M25" s="37">
        <f>(I25-G25)/G25*100</f>
        <v>0</v>
      </c>
      <c r="N25" s="41"/>
      <c r="O25" s="35"/>
      <c r="P25" s="23" t="s">
        <v>21</v>
      </c>
    </row>
    <row r="26" spans="1:16" s="23" customFormat="1" ht="15.75" customHeight="1">
      <c r="B26" s="23" t="s">
        <v>20</v>
      </c>
      <c r="D26" s="40"/>
      <c r="E26" s="39">
        <v>27</v>
      </c>
      <c r="F26" s="36"/>
      <c r="G26" s="39">
        <v>26</v>
      </c>
      <c r="H26" s="36"/>
      <c r="I26" s="39">
        <v>27</v>
      </c>
      <c r="J26" s="36"/>
      <c r="K26" s="38">
        <f>(G26-E26)/E26*100</f>
        <v>-3.7037037037037033</v>
      </c>
      <c r="L26" s="36"/>
      <c r="M26" s="37">
        <f>(I26-G26)/G26*100</f>
        <v>3.8461538461538463</v>
      </c>
      <c r="N26" s="41"/>
      <c r="O26" s="35"/>
      <c r="P26" s="23" t="s">
        <v>19</v>
      </c>
    </row>
    <row r="27" spans="1:16" s="23" customFormat="1" ht="15.75" customHeight="1">
      <c r="B27" s="23" t="s">
        <v>18</v>
      </c>
      <c r="D27" s="40"/>
      <c r="E27" s="39">
        <v>18</v>
      </c>
      <c r="F27" s="36"/>
      <c r="G27" s="39">
        <v>19</v>
      </c>
      <c r="H27" s="36"/>
      <c r="I27" s="39">
        <v>19</v>
      </c>
      <c r="J27" s="36"/>
      <c r="K27" s="38">
        <f>(G27-E27)/E27*100</f>
        <v>5.5555555555555554</v>
      </c>
      <c r="L27" s="41"/>
      <c r="M27" s="37">
        <f>(I27-G27)/G27*100</f>
        <v>0</v>
      </c>
      <c r="N27" s="36"/>
      <c r="O27" s="35"/>
      <c r="P27" s="23" t="s">
        <v>17</v>
      </c>
    </row>
    <row r="28" spans="1:16" s="23" customFormat="1" ht="15.75" customHeight="1">
      <c r="B28" s="23" t="s">
        <v>16</v>
      </c>
      <c r="D28" s="40"/>
      <c r="E28" s="44" t="s">
        <v>2</v>
      </c>
      <c r="F28" s="41"/>
      <c r="G28" s="44" t="s">
        <v>2</v>
      </c>
      <c r="H28" s="41"/>
      <c r="I28" s="44">
        <v>0</v>
      </c>
      <c r="J28" s="41"/>
      <c r="K28" s="43" t="s">
        <v>2</v>
      </c>
      <c r="L28" s="41"/>
      <c r="M28" s="42">
        <v>0</v>
      </c>
      <c r="N28" s="41"/>
      <c r="O28" s="35"/>
      <c r="P28" s="23" t="s">
        <v>15</v>
      </c>
    </row>
    <row r="29" spans="1:16" s="23" customFormat="1" ht="15.75" customHeight="1">
      <c r="B29" s="23" t="s">
        <v>14</v>
      </c>
      <c r="D29" s="40"/>
      <c r="E29" s="39">
        <v>61</v>
      </c>
      <c r="F29" s="36"/>
      <c r="G29" s="39">
        <v>57</v>
      </c>
      <c r="H29" s="36"/>
      <c r="I29" s="39">
        <v>57</v>
      </c>
      <c r="J29" s="36"/>
      <c r="K29" s="38">
        <f>(G29-E29)/E29*100</f>
        <v>-6.557377049180328</v>
      </c>
      <c r="L29" s="36"/>
      <c r="M29" s="37">
        <f>(I29-G29)/G29*100</f>
        <v>0</v>
      </c>
      <c r="N29" s="36"/>
      <c r="O29" s="35"/>
      <c r="P29" s="23" t="s">
        <v>10</v>
      </c>
    </row>
    <row r="30" spans="1:16" s="23" customFormat="1" ht="15.75" customHeight="1">
      <c r="B30" s="23" t="s">
        <v>9</v>
      </c>
      <c r="D30" s="40"/>
      <c r="E30" s="39">
        <v>40</v>
      </c>
      <c r="F30" s="36"/>
      <c r="G30" s="39">
        <v>39</v>
      </c>
      <c r="H30" s="36"/>
      <c r="I30" s="39">
        <v>40</v>
      </c>
      <c r="J30" s="36"/>
      <c r="K30" s="38">
        <f>(G30-E30)/E30*100</f>
        <v>-2.5</v>
      </c>
      <c r="L30" s="36"/>
      <c r="M30" s="37">
        <f>(I30-G30)/G30*100</f>
        <v>2.5641025641025639</v>
      </c>
      <c r="N30" s="36"/>
      <c r="O30" s="35"/>
      <c r="P30" s="23" t="s">
        <v>8</v>
      </c>
    </row>
    <row r="31" spans="1:16" ht="3" customHeight="1">
      <c r="A31" s="22"/>
      <c r="B31" s="22"/>
      <c r="C31" s="22"/>
      <c r="D31" s="27"/>
      <c r="E31" s="24"/>
      <c r="F31" s="25"/>
      <c r="G31" s="24"/>
      <c r="H31" s="25"/>
      <c r="I31" s="24"/>
      <c r="J31" s="25"/>
      <c r="K31" s="24"/>
      <c r="L31" s="25"/>
      <c r="M31" s="24"/>
      <c r="N31" s="25"/>
      <c r="O31" s="26"/>
      <c r="P31" s="22"/>
    </row>
    <row r="32" spans="1:16" ht="8.25" customHeight="1">
      <c r="E32" s="29"/>
      <c r="F32" s="28"/>
      <c r="G32" s="29"/>
      <c r="H32" s="28"/>
      <c r="I32" s="29"/>
      <c r="J32" s="28"/>
      <c r="K32" s="29"/>
      <c r="L32" s="28"/>
      <c r="M32" s="29"/>
      <c r="N32" s="28"/>
    </row>
    <row r="33" spans="1:16" s="31" customFormat="1" ht="16.5" customHeight="1">
      <c r="A33" s="30"/>
      <c r="B33" s="30" t="s">
        <v>13</v>
      </c>
      <c r="C33" s="30"/>
      <c r="D33" s="30"/>
      <c r="E33" s="30"/>
      <c r="G33" s="30"/>
      <c r="I33" s="30"/>
      <c r="K33" s="30"/>
      <c r="M33" s="30"/>
      <c r="O33" s="30"/>
      <c r="P33" s="30"/>
    </row>
    <row r="34" spans="1:16" s="31" customFormat="1" ht="16.5" customHeight="1">
      <c r="A34" s="30"/>
      <c r="B34" s="30" t="s">
        <v>12</v>
      </c>
      <c r="C34" s="30"/>
      <c r="D34" s="30"/>
      <c r="E34" s="30"/>
      <c r="G34" s="30"/>
      <c r="I34" s="30"/>
      <c r="K34" s="30"/>
      <c r="M34" s="30"/>
      <c r="O34" s="30"/>
      <c r="P34" s="30"/>
    </row>
  </sheetData>
  <mergeCells count="19">
    <mergeCell ref="G5:H5"/>
    <mergeCell ref="G6:H6"/>
    <mergeCell ref="G7:H7"/>
    <mergeCell ref="K8:L8"/>
    <mergeCell ref="I5:J5"/>
    <mergeCell ref="K5:N5"/>
    <mergeCell ref="M7:N7"/>
    <mergeCell ref="M8:N8"/>
    <mergeCell ref="A9:D9"/>
    <mergeCell ref="E5:F5"/>
    <mergeCell ref="E6:F6"/>
    <mergeCell ref="E7:F7"/>
    <mergeCell ref="E8:F8"/>
    <mergeCell ref="O6:P7"/>
    <mergeCell ref="A6:D7"/>
    <mergeCell ref="I6:J6"/>
    <mergeCell ref="I7:J7"/>
    <mergeCell ref="K6:N6"/>
    <mergeCell ref="K7:L7"/>
  </mergeCells>
  <pageMargins left="0.88" right="0.11811023622047245" top="0.78740157480314965" bottom="0.37" header="0.51181102362204722" footer="0.2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2011-02-10T05:02:31Z</dcterms:modified>
</cp:coreProperties>
</file>