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0" yWindow="-135" windowWidth="9615" windowHeight="11955"/>
  </bookViews>
  <sheets>
    <sheet name="T-6.1" sheetId="25" r:id="rId1"/>
  </sheets>
  <calcPr calcId="125725"/>
</workbook>
</file>

<file path=xl/calcChain.xml><?xml version="1.0" encoding="utf-8"?>
<calcChain xmlns="http://schemas.openxmlformats.org/spreadsheetml/2006/main">
  <c r="G12" i="25"/>
  <c r="H12" s="1"/>
  <c r="I12"/>
  <c r="J12" s="1"/>
  <c r="K12"/>
  <c r="L12" s="1"/>
  <c r="M12"/>
  <c r="N12" s="1"/>
  <c r="O12"/>
  <c r="P12" s="1"/>
  <c r="Q12"/>
  <c r="R12" s="1"/>
  <c r="H13"/>
  <c r="J13"/>
  <c r="L13"/>
  <c r="N13"/>
  <c r="P13"/>
  <c r="R13"/>
  <c r="H14"/>
  <c r="J14"/>
  <c r="L14"/>
  <c r="N14"/>
  <c r="P14"/>
  <c r="R14"/>
  <c r="H15"/>
  <c r="J15"/>
  <c r="L15"/>
  <c r="N15"/>
  <c r="P15"/>
  <c r="R15"/>
  <c r="H16"/>
  <c r="J16"/>
  <c r="L16"/>
  <c r="N16"/>
  <c r="P16"/>
  <c r="R16"/>
  <c r="H17"/>
  <c r="J17"/>
  <c r="L17"/>
  <c r="N17"/>
  <c r="P17"/>
  <c r="R17"/>
  <c r="H18"/>
  <c r="J18"/>
  <c r="L18"/>
  <c r="N18"/>
  <c r="P18"/>
  <c r="R18"/>
  <c r="H19"/>
  <c r="J19"/>
  <c r="L19"/>
  <c r="N19"/>
  <c r="P19"/>
  <c r="R19"/>
</calcChain>
</file>

<file path=xl/sharedStrings.xml><?xml version="1.0" encoding="utf-8"?>
<sst xmlns="http://schemas.openxmlformats.org/spreadsheetml/2006/main" count="88" uniqueCount="61">
  <si>
    <t>TABLE</t>
  </si>
  <si>
    <t>ตาราง</t>
  </si>
  <si>
    <t>ที่มา:</t>
  </si>
  <si>
    <t>ภาคเหนือ</t>
  </si>
  <si>
    <t>Source:</t>
  </si>
  <si>
    <t xml:space="preserve"> The 2009 Household Socio-economic Survey, National Statistical Office</t>
  </si>
  <si>
    <t xml:space="preserve"> สำรวจภาวะเศรษฐกิจและสังคมของครัวเรือน พ.ศ. 2552 สำนักงานสถิติแห่งชาติ</t>
  </si>
  <si>
    <t xml:space="preserve">  and other similar expenses.</t>
  </si>
  <si>
    <t xml:space="preserve">   และค่าใช้จ่ายอื่นๆ ที่ไม่เกี่ยวกับการอุปโภคบริโภค</t>
  </si>
  <si>
    <t xml:space="preserve"> Includes taxes, gifts &amp; contribution, insurance premiums, lotterry tickets, interest on debts</t>
  </si>
  <si>
    <t>4/</t>
  </si>
  <si>
    <t xml:space="preserve"> รวมค่าภาษี ของขวัญและเงินบริจาค เบี้ยประกันภัย เงินซื้อสลากกินแบ่ง ดอกเบี้ยเงินกู้</t>
  </si>
  <si>
    <t xml:space="preserve"> Estimated Rental Value of  Dwelling (include owned dwelling)</t>
  </si>
  <si>
    <t>3/</t>
  </si>
  <si>
    <t xml:space="preserve"> รวมค่าประเมินค่าเช่าบ้านที่ไม่เสียเงิน(รวมบ้านของตนเอง)</t>
  </si>
  <si>
    <t xml:space="preserve"> Excludes Bangkok, Nonthaburi, Pathum Thani and Samut Prakan</t>
  </si>
  <si>
    <t>2/</t>
  </si>
  <si>
    <t xml:space="preserve"> ไม่รวมกรุงเทพมหานคร นนทบุรี ปทุมธานี และสมุทรปราการ</t>
  </si>
  <si>
    <t xml:space="preserve"> Includes Nonthaburi, Pathum Thani and Samut Prakan</t>
  </si>
  <si>
    <t>1/</t>
  </si>
  <si>
    <t xml:space="preserve"> รวมจังหวัดนนทบุรี ปทุมธานี และสมุทรปราการ</t>
  </si>
  <si>
    <r>
      <t xml:space="preserve">Non-consumption expenditures </t>
    </r>
    <r>
      <rPr>
        <b/>
        <vertAlign val="superscript"/>
        <sz val="13"/>
        <rFont val="AngsanaUPC"/>
        <family val="1"/>
        <charset val="222"/>
      </rPr>
      <t>4/</t>
    </r>
  </si>
  <si>
    <r>
      <t xml:space="preserve">ค่าใช้จ่ายที่ไม่เกี่ยวกับการอุปโภคบริโภค </t>
    </r>
    <r>
      <rPr>
        <b/>
        <vertAlign val="superscript"/>
        <sz val="13"/>
        <rFont val="AngsanaUPC"/>
        <family val="1"/>
        <charset val="222"/>
      </rPr>
      <t>4/</t>
    </r>
  </si>
  <si>
    <t>Other Consumption Expenditure</t>
  </si>
  <si>
    <t xml:space="preserve">ค่าใช้จ่ายอื่น ๆ </t>
  </si>
  <si>
    <t>Transport and Communication</t>
  </si>
  <si>
    <t>ค่าใช้จ่ายเกี่ยวกับการเดินทางและการสื่อสาร</t>
  </si>
  <si>
    <t>Medical and Personal Care</t>
  </si>
  <si>
    <t>ค่ารักษาพยาบาลและรายจ่ายส่วนบุคคล</t>
  </si>
  <si>
    <t xml:space="preserve">Apparel and footwear </t>
  </si>
  <si>
    <t>เครื่องนุ่งห่มและรองเท้า</t>
  </si>
  <si>
    <r>
      <t xml:space="preserve">Housing </t>
    </r>
    <r>
      <rPr>
        <vertAlign val="superscript"/>
        <sz val="13"/>
        <rFont val="AngsanaUPC"/>
        <family val="1"/>
        <charset val="222"/>
      </rPr>
      <t>3/</t>
    </r>
  </si>
  <si>
    <r>
      <t>ที่อยุ่อาศัย</t>
    </r>
    <r>
      <rPr>
        <vertAlign val="superscript"/>
        <sz val="13"/>
        <rFont val="AngsanaUPC"/>
        <family val="1"/>
        <charset val="222"/>
      </rPr>
      <t xml:space="preserve"> 3/</t>
    </r>
  </si>
  <si>
    <t>Food  Beverages and Tobacco</t>
  </si>
  <si>
    <t>อาหาร,เครื่องดื่ม และยาสูบ</t>
  </si>
  <si>
    <t>Consumption expenditures</t>
  </si>
  <si>
    <t>ค่าใช้จ่ายเพื่อการอุปโภคบริโภค</t>
  </si>
  <si>
    <t>Total monthly expenditures (Baht)</t>
  </si>
  <si>
    <t>ค่าใช้จ่ายทั้งสิ้นต่อเดือน (บาท)</t>
  </si>
  <si>
    <t>%</t>
  </si>
  <si>
    <t>Baht</t>
  </si>
  <si>
    <t xml:space="preserve">  ร้อยละ                %</t>
  </si>
  <si>
    <t>บาท</t>
  </si>
  <si>
    <t>Region</t>
  </si>
  <si>
    <t>Greater Bangkok</t>
  </si>
  <si>
    <t>Southern</t>
  </si>
  <si>
    <t>Northeastern</t>
  </si>
  <si>
    <t>Northern</t>
  </si>
  <si>
    <t>Central</t>
  </si>
  <si>
    <r>
      <t xml:space="preserve">และ 3 จังหวัด </t>
    </r>
    <r>
      <rPr>
        <sz val="14"/>
        <rFont val="AngsanaUPC"/>
        <family val="1"/>
        <charset val="222"/>
      </rPr>
      <t xml:space="preserve"> </t>
    </r>
    <r>
      <rPr>
        <sz val="9"/>
        <rFont val="AngsanaUPC"/>
        <family val="1"/>
        <charset val="222"/>
      </rPr>
      <t xml:space="preserve">1/  </t>
    </r>
  </si>
  <si>
    <t>Whole Kingdom</t>
  </si>
  <si>
    <t>ภาคใต้</t>
  </si>
  <si>
    <t>ตะวันออกเฉียงเหนือ</t>
  </si>
  <si>
    <r>
      <t xml:space="preserve">ภาคกลาง </t>
    </r>
    <r>
      <rPr>
        <sz val="9"/>
        <rFont val="AngsanaUPC"/>
        <family val="1"/>
        <charset val="222"/>
      </rPr>
      <t>2/</t>
    </r>
    <r>
      <rPr>
        <sz val="14"/>
        <rFont val="AngsanaUPC"/>
        <family val="1"/>
        <charset val="222"/>
      </rPr>
      <t xml:space="preserve"> </t>
    </r>
    <r>
      <rPr>
        <sz val="11"/>
        <rFont val="AngsanaUPC"/>
        <family val="1"/>
        <charset val="222"/>
      </rPr>
      <t xml:space="preserve"> </t>
    </r>
    <r>
      <rPr>
        <vertAlign val="superscript"/>
        <sz val="11"/>
        <rFont val="AngsanaUPC"/>
        <family val="1"/>
        <charset val="222"/>
      </rPr>
      <t xml:space="preserve"> </t>
    </r>
    <r>
      <rPr>
        <sz val="11"/>
        <rFont val="AngsanaUPC"/>
        <family val="1"/>
        <charset val="222"/>
      </rPr>
      <t xml:space="preserve">                                    </t>
    </r>
  </si>
  <si>
    <t xml:space="preserve">   กรุงเทพมหานคร  </t>
  </si>
  <si>
    <t xml:space="preserve">   ทั่วราชอาณาจักร  </t>
  </si>
  <si>
    <t>Expenditure group</t>
  </si>
  <si>
    <t>ภาค</t>
  </si>
  <si>
    <t>ประเภทของค่าใช้จ่าย</t>
  </si>
  <si>
    <t>AVERAGE MONTHLY EXPENDITURE PER HOUSEHOLD  BY EXPENDITURE GROUP AND REGION: 2009</t>
  </si>
  <si>
    <t>ค่าใช้จ่ายเฉลี่ยต่อเดือนต่อครัวเรือน จำแนกตามประเภทของค่าใช้จ่าย และภาค พ.ศ. 2552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</si>
</sst>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93" formatCode="#,##0.0"/>
    <numFmt numFmtId="194" formatCode="_-* #,##0.0_-;\-* #,##0.0_-;_-* &quot;-&quot;_-;_-@_-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11"/>
      <name val="Cordia New"/>
      <family val="2"/>
    </font>
    <font>
      <sz val="9"/>
      <name val="AngsanaUPC"/>
      <family val="1"/>
      <charset val="222"/>
    </font>
    <font>
      <vertAlign val="superscript"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6" fillId="0" borderId="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6" fillId="0" borderId="1" xfId="4" applyFont="1" applyBorder="1" applyAlignment="1">
      <alignment vertical="center"/>
    </xf>
    <xf numFmtId="0" fontId="6" fillId="0" borderId="3" xfId="4" applyFont="1" applyBorder="1" applyAlignment="1">
      <alignment vertical="center"/>
    </xf>
    <xf numFmtId="193" fontId="5" fillId="0" borderId="10" xfId="4" applyNumberFormat="1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6" fillId="0" borderId="2" xfId="4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5" xfId="4" applyFont="1" applyFill="1" applyBorder="1" applyAlignment="1">
      <alignment vertical="center"/>
    </xf>
    <xf numFmtId="194" fontId="4" fillId="0" borderId="9" xfId="4" applyNumberFormat="1" applyFont="1" applyFill="1" applyBorder="1" applyAlignment="1">
      <alignment vertical="center"/>
    </xf>
    <xf numFmtId="41" fontId="4" fillId="0" borderId="9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194" fontId="7" fillId="0" borderId="9" xfId="4" applyNumberFormat="1" applyFont="1" applyFill="1" applyBorder="1" applyAlignment="1">
      <alignment vertical="center"/>
    </xf>
    <xf numFmtId="41" fontId="7" fillId="0" borderId="9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194" fontId="4" fillId="0" borderId="9" xfId="4" applyNumberFormat="1" applyFont="1" applyBorder="1" applyAlignment="1">
      <alignment vertical="center"/>
    </xf>
    <xf numFmtId="41" fontId="4" fillId="0" borderId="9" xfId="4" applyNumberFormat="1" applyFont="1" applyBorder="1" applyAlignment="1">
      <alignment vertical="center"/>
    </xf>
    <xf numFmtId="41" fontId="4" fillId="0" borderId="5" xfId="4" applyNumberFormat="1" applyFont="1" applyBorder="1" applyAlignment="1">
      <alignment vertical="center"/>
    </xf>
    <xf numFmtId="0" fontId="5" fillId="0" borderId="0" xfId="4" applyFont="1"/>
    <xf numFmtId="0" fontId="12" fillId="0" borderId="1" xfId="4" applyFont="1" applyBorder="1" applyAlignment="1"/>
    <xf numFmtId="0" fontId="5" fillId="0" borderId="1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" xfId="4" applyFont="1" applyBorder="1"/>
    <xf numFmtId="0" fontId="12" fillId="0" borderId="0" xfId="4" applyFont="1" applyAlignment="1"/>
    <xf numFmtId="0" fontId="5" fillId="0" borderId="0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1" xfId="4" applyFont="1" applyBorder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2" fillId="0" borderId="6" xfId="4" applyFont="1" applyBorder="1" applyAlignment="1"/>
    <xf numFmtId="0" fontId="5" fillId="0" borderId="6" xfId="4" applyFont="1" applyBorder="1" applyAlignment="1">
      <alignment horizontal="center" vertical="center"/>
    </xf>
    <xf numFmtId="0" fontId="5" fillId="0" borderId="8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center"/>
    </xf>
    <xf numFmtId="0" fontId="3" fillId="0" borderId="1" xfId="4" applyFont="1" applyBorder="1"/>
    <xf numFmtId="0" fontId="3" fillId="0" borderId="0" xfId="4" applyFont="1" applyAlignment="1"/>
  </cellXfs>
  <cellStyles count="6">
    <cellStyle name="Normal 2" xfId="5"/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26</xdr:row>
      <xdr:rowOff>76200</xdr:rowOff>
    </xdr:from>
    <xdr:to>
      <xdr:col>22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11200" y="72580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7"/>
  <sheetViews>
    <sheetView showGridLines="0" tabSelected="1" workbookViewId="0"/>
  </sheetViews>
  <sheetFormatPr defaultRowHeight="21"/>
  <cols>
    <col min="1" max="1" width="2.5" style="1" customWidth="1"/>
    <col min="2" max="2" width="1.5" style="1" customWidth="1"/>
    <col min="3" max="3" width="1.625" style="1" customWidth="1"/>
    <col min="4" max="4" width="3.5" style="1" customWidth="1"/>
    <col min="5" max="5" width="3.625" style="1" customWidth="1"/>
    <col min="6" max="6" width="19.25" style="1" customWidth="1"/>
    <col min="7" max="10" width="5.875" style="1" customWidth="1"/>
    <col min="11" max="11" width="6" style="1" bestFit="1" customWidth="1"/>
    <col min="12" max="12" width="5.5" style="1" customWidth="1"/>
    <col min="13" max="13" width="6" style="1" bestFit="1" customWidth="1"/>
    <col min="14" max="14" width="5.5" style="1" customWidth="1"/>
    <col min="15" max="16" width="5.75" style="1" customWidth="1"/>
    <col min="17" max="17" width="6" style="1" bestFit="1" customWidth="1"/>
    <col min="18" max="18" width="5.5" style="1" customWidth="1"/>
    <col min="19" max="19" width="1.625" style="1" customWidth="1"/>
    <col min="20" max="20" width="1.5" style="1" customWidth="1"/>
    <col min="21" max="21" width="26" style="1" customWidth="1"/>
    <col min="22" max="22" width="7.625" style="1" customWidth="1"/>
    <col min="23" max="16384" width="9" style="1"/>
  </cols>
  <sheetData>
    <row r="2" spans="1:21" s="4" customFormat="1">
      <c r="C2" s="4" t="s">
        <v>1</v>
      </c>
      <c r="E2" s="5">
        <v>6.1</v>
      </c>
      <c r="F2" s="49" t="s">
        <v>60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1" s="4" customFormat="1">
      <c r="C3" s="2" t="s">
        <v>0</v>
      </c>
      <c r="D3" s="2"/>
      <c r="E3" s="3">
        <v>6.1</v>
      </c>
      <c r="F3" s="2" t="s">
        <v>59</v>
      </c>
    </row>
    <row r="4" spans="1:21" s="4" customFormat="1" ht="6" customHeight="1">
      <c r="A4" s="48"/>
      <c r="C4" s="2"/>
      <c r="D4" s="2"/>
      <c r="E4" s="3"/>
      <c r="F4" s="2"/>
    </row>
    <row r="5" spans="1:21" s="28" customFormat="1" ht="15.75" customHeight="1">
      <c r="B5" s="42" t="s">
        <v>58</v>
      </c>
      <c r="C5" s="42"/>
      <c r="D5" s="42"/>
      <c r="E5" s="42"/>
      <c r="F5" s="42"/>
      <c r="G5" s="46"/>
      <c r="H5" s="45"/>
      <c r="I5" s="44"/>
      <c r="J5" s="47"/>
      <c r="K5" s="44"/>
      <c r="L5" s="43"/>
      <c r="M5" s="44"/>
      <c r="N5" s="43"/>
      <c r="O5" s="46" t="s">
        <v>57</v>
      </c>
      <c r="P5" s="45"/>
      <c r="Q5" s="44"/>
      <c r="R5" s="43"/>
      <c r="S5" s="42" t="s">
        <v>56</v>
      </c>
      <c r="T5" s="42"/>
      <c r="U5" s="41"/>
    </row>
    <row r="6" spans="1:21" s="28" customFormat="1" ht="15.75" customHeight="1">
      <c r="B6" s="35"/>
      <c r="C6" s="35"/>
      <c r="D6" s="35"/>
      <c r="E6" s="35"/>
      <c r="F6" s="35"/>
      <c r="G6" s="36" t="s">
        <v>55</v>
      </c>
      <c r="H6" s="40"/>
      <c r="I6" s="36" t="s">
        <v>54</v>
      </c>
      <c r="J6" s="40"/>
      <c r="K6" s="36" t="s">
        <v>53</v>
      </c>
      <c r="L6" s="40"/>
      <c r="M6" s="36" t="s">
        <v>3</v>
      </c>
      <c r="N6" s="40"/>
      <c r="O6" s="36" t="s">
        <v>52</v>
      </c>
      <c r="P6" s="40"/>
      <c r="Q6" s="36" t="s">
        <v>51</v>
      </c>
      <c r="R6" s="40"/>
      <c r="S6" s="36"/>
      <c r="T6" s="35"/>
      <c r="U6" s="34"/>
    </row>
    <row r="7" spans="1:21" s="28" customFormat="1" ht="15.75" customHeight="1">
      <c r="B7" s="35"/>
      <c r="C7" s="35"/>
      <c r="D7" s="35"/>
      <c r="E7" s="35"/>
      <c r="F7" s="35"/>
      <c r="G7" s="36" t="s">
        <v>50</v>
      </c>
      <c r="H7" s="40"/>
      <c r="I7" s="36" t="s">
        <v>49</v>
      </c>
      <c r="J7" s="40"/>
      <c r="K7" s="36" t="s">
        <v>48</v>
      </c>
      <c r="L7" s="40"/>
      <c r="M7" s="36" t="s">
        <v>47</v>
      </c>
      <c r="N7" s="40"/>
      <c r="O7" s="36" t="s">
        <v>46</v>
      </c>
      <c r="P7" s="40"/>
      <c r="Q7" s="36" t="s">
        <v>45</v>
      </c>
      <c r="R7" s="40"/>
      <c r="S7" s="36"/>
      <c r="T7" s="35"/>
      <c r="U7" s="34"/>
    </row>
    <row r="8" spans="1:21" s="28" customFormat="1" ht="15.75" customHeight="1">
      <c r="B8" s="35"/>
      <c r="C8" s="35"/>
      <c r="D8" s="35"/>
      <c r="E8" s="35"/>
      <c r="F8" s="35"/>
      <c r="G8" s="31"/>
      <c r="H8" s="39"/>
      <c r="I8" s="31" t="s">
        <v>44</v>
      </c>
      <c r="J8" s="39"/>
      <c r="K8" s="31" t="s">
        <v>43</v>
      </c>
      <c r="L8" s="39"/>
      <c r="M8" s="31" t="s">
        <v>43</v>
      </c>
      <c r="N8" s="39"/>
      <c r="O8" s="31" t="s">
        <v>43</v>
      </c>
      <c r="P8" s="39"/>
      <c r="Q8" s="31" t="s">
        <v>43</v>
      </c>
      <c r="R8" s="39"/>
      <c r="S8" s="36"/>
      <c r="T8" s="35"/>
      <c r="U8" s="34"/>
    </row>
    <row r="9" spans="1:21" s="28" customFormat="1" ht="15.75" customHeight="1">
      <c r="B9" s="35"/>
      <c r="C9" s="35"/>
      <c r="D9" s="35"/>
      <c r="E9" s="35"/>
      <c r="F9" s="35"/>
      <c r="G9" s="38" t="s">
        <v>42</v>
      </c>
      <c r="H9" s="37" t="s">
        <v>41</v>
      </c>
      <c r="I9" s="38" t="s">
        <v>42</v>
      </c>
      <c r="J9" s="37" t="s">
        <v>41</v>
      </c>
      <c r="K9" s="38" t="s">
        <v>42</v>
      </c>
      <c r="L9" s="37" t="s">
        <v>41</v>
      </c>
      <c r="M9" s="38" t="s">
        <v>42</v>
      </c>
      <c r="N9" s="37" t="s">
        <v>41</v>
      </c>
      <c r="O9" s="38" t="s">
        <v>42</v>
      </c>
      <c r="P9" s="37" t="s">
        <v>41</v>
      </c>
      <c r="Q9" s="38" t="s">
        <v>42</v>
      </c>
      <c r="R9" s="37" t="s">
        <v>41</v>
      </c>
      <c r="S9" s="36"/>
      <c r="T9" s="35"/>
      <c r="U9" s="34"/>
    </row>
    <row r="10" spans="1:21" s="28" customFormat="1" ht="15.75" customHeight="1">
      <c r="A10" s="33"/>
      <c r="B10" s="30"/>
      <c r="C10" s="30"/>
      <c r="D10" s="30"/>
      <c r="E10" s="30"/>
      <c r="F10" s="30"/>
      <c r="G10" s="32" t="s">
        <v>40</v>
      </c>
      <c r="H10" s="32" t="s">
        <v>39</v>
      </c>
      <c r="I10" s="32" t="s">
        <v>40</v>
      </c>
      <c r="J10" s="32" t="s">
        <v>39</v>
      </c>
      <c r="K10" s="32" t="s">
        <v>40</v>
      </c>
      <c r="L10" s="32" t="s">
        <v>39</v>
      </c>
      <c r="M10" s="32" t="s">
        <v>40</v>
      </c>
      <c r="N10" s="32" t="s">
        <v>39</v>
      </c>
      <c r="O10" s="32" t="s">
        <v>40</v>
      </c>
      <c r="P10" s="32" t="s">
        <v>39</v>
      </c>
      <c r="Q10" s="32" t="s">
        <v>40</v>
      </c>
      <c r="R10" s="32" t="s">
        <v>39</v>
      </c>
      <c r="S10" s="31"/>
      <c r="T10" s="30"/>
      <c r="U10" s="29"/>
    </row>
    <row r="11" spans="1:21" s="24" customFormat="1" ht="24.95" customHeight="1">
      <c r="B11" s="24" t="s">
        <v>38</v>
      </c>
      <c r="G11" s="27">
        <v>16205</v>
      </c>
      <c r="H11" s="25">
        <v>100</v>
      </c>
      <c r="I11" s="26">
        <v>27985</v>
      </c>
      <c r="J11" s="25">
        <v>100</v>
      </c>
      <c r="K11" s="26">
        <v>17106</v>
      </c>
      <c r="L11" s="25">
        <v>100</v>
      </c>
      <c r="M11" s="26">
        <v>12051</v>
      </c>
      <c r="N11" s="25">
        <v>100</v>
      </c>
      <c r="O11" s="26">
        <v>12260</v>
      </c>
      <c r="P11" s="25">
        <v>100</v>
      </c>
      <c r="Q11" s="26">
        <v>17298</v>
      </c>
      <c r="R11" s="25">
        <v>100</v>
      </c>
      <c r="S11" s="24" t="s">
        <v>37</v>
      </c>
    </row>
    <row r="12" spans="1:21" s="16" customFormat="1" ht="24.95" customHeight="1">
      <c r="B12" s="16" t="s">
        <v>36</v>
      </c>
      <c r="G12" s="19">
        <f>G13+G14+G15+G16+G17+G18</f>
        <v>14244</v>
      </c>
      <c r="H12" s="18">
        <f>G12/G11*100</f>
        <v>87.898796667695152</v>
      </c>
      <c r="I12" s="19">
        <f>I13+I14+I15+I16+I17+I18</f>
        <v>24693</v>
      </c>
      <c r="J12" s="18">
        <f>I12/I11*100</f>
        <v>88.236555297480791</v>
      </c>
      <c r="K12" s="19">
        <f>K13+K14+K15+K16+K17+K18</f>
        <v>14958</v>
      </c>
      <c r="L12" s="18">
        <f>K12/K11*100</f>
        <v>87.443002455278844</v>
      </c>
      <c r="M12" s="19">
        <f>M13+M14+M15+M16+M17+M18</f>
        <v>10497</v>
      </c>
      <c r="N12" s="18">
        <f>M12/M11*100</f>
        <v>87.104804580532729</v>
      </c>
      <c r="O12" s="19">
        <f>O13+O14+O15+O16+O17+O18</f>
        <v>10916</v>
      </c>
      <c r="P12" s="18">
        <f>O12/O11*100</f>
        <v>89.037520391517134</v>
      </c>
      <c r="Q12" s="19">
        <f>Q13+Q14+Q15+Q16+Q17+Q18</f>
        <v>15040</v>
      </c>
      <c r="R12" s="18">
        <f>Q12/Q11*100</f>
        <v>86.946467799745633</v>
      </c>
      <c r="S12" s="16" t="s">
        <v>35</v>
      </c>
    </row>
    <row r="13" spans="1:21" s="21" customFormat="1" ht="24.95" customHeight="1">
      <c r="C13" s="21" t="s">
        <v>34</v>
      </c>
      <c r="G13" s="23">
        <v>5538</v>
      </c>
      <c r="H13" s="22">
        <f>G13/G11*100</f>
        <v>34.174637457574825</v>
      </c>
      <c r="I13" s="23">
        <v>8455</v>
      </c>
      <c r="J13" s="22">
        <f>I13/I11*100</f>
        <v>30.212613900303737</v>
      </c>
      <c r="K13" s="23">
        <v>5894</v>
      </c>
      <c r="L13" s="22">
        <f>K13/K11*100</f>
        <v>34.455746521688297</v>
      </c>
      <c r="M13" s="23">
        <v>4206</v>
      </c>
      <c r="N13" s="22">
        <f>M13/M11*100</f>
        <v>34.901667911376649</v>
      </c>
      <c r="O13" s="23">
        <v>4615</v>
      </c>
      <c r="P13" s="22">
        <f>O13/O11*100</f>
        <v>37.642740619902121</v>
      </c>
      <c r="Q13" s="23">
        <v>5937</v>
      </c>
      <c r="R13" s="22">
        <f>Q13/Q11*100</f>
        <v>34.32188692334374</v>
      </c>
      <c r="T13" s="21" t="s">
        <v>33</v>
      </c>
    </row>
    <row r="14" spans="1:21" s="21" customFormat="1" ht="24.95" customHeight="1">
      <c r="C14" s="21" t="s">
        <v>32</v>
      </c>
      <c r="G14" s="23">
        <v>3261</v>
      </c>
      <c r="H14" s="22">
        <f>G14/G11*100</f>
        <v>20.123418697932738</v>
      </c>
      <c r="I14" s="23">
        <v>6613</v>
      </c>
      <c r="J14" s="22">
        <f>I14/I11*100</f>
        <v>23.630516348043596</v>
      </c>
      <c r="K14" s="23">
        <v>3442</v>
      </c>
      <c r="L14" s="22">
        <f>K14/K11*100</f>
        <v>20.121594762071787</v>
      </c>
      <c r="M14" s="23">
        <v>2208</v>
      </c>
      <c r="N14" s="22">
        <f>M14/M11*100</f>
        <v>18.322130943490166</v>
      </c>
      <c r="O14" s="23">
        <v>2355</v>
      </c>
      <c r="P14" s="22">
        <f>O14/O11*100</f>
        <v>19.208809135399672</v>
      </c>
      <c r="Q14" s="23">
        <v>2965</v>
      </c>
      <c r="R14" s="22">
        <f>Q14/Q11*100</f>
        <v>17.140709908659961</v>
      </c>
      <c r="T14" s="21" t="s">
        <v>31</v>
      </c>
    </row>
    <row r="15" spans="1:21" s="21" customFormat="1" ht="24.95" customHeight="1">
      <c r="C15" s="21" t="s">
        <v>30</v>
      </c>
      <c r="G15" s="23">
        <v>411</v>
      </c>
      <c r="H15" s="22">
        <f>G15/G11*100</f>
        <v>2.5362542425177415</v>
      </c>
      <c r="I15" s="23">
        <v>579</v>
      </c>
      <c r="J15" s="22">
        <f>I15/I11*100</f>
        <v>2.0689655172413794</v>
      </c>
      <c r="K15" s="23">
        <v>433</v>
      </c>
      <c r="L15" s="22">
        <f>K15/K11*100</f>
        <v>2.5312755758213492</v>
      </c>
      <c r="M15" s="23">
        <v>334</v>
      </c>
      <c r="N15" s="22">
        <f>M15/M11*100</f>
        <v>2.7715542278649075</v>
      </c>
      <c r="O15" s="23">
        <v>302</v>
      </c>
      <c r="P15" s="22">
        <f>O15/O11*100</f>
        <v>2.4632952691680261</v>
      </c>
      <c r="Q15" s="23">
        <v>566</v>
      </c>
      <c r="R15" s="22">
        <f>Q15/Q11*100</f>
        <v>3.2720545727829808</v>
      </c>
      <c r="T15" s="21" t="s">
        <v>29</v>
      </c>
    </row>
    <row r="16" spans="1:21" s="21" customFormat="1" ht="24.95" customHeight="1">
      <c r="C16" s="21" t="s">
        <v>28</v>
      </c>
      <c r="G16" s="23">
        <v>783</v>
      </c>
      <c r="H16" s="22">
        <f>G16/G11*100</f>
        <v>4.8318420240666455</v>
      </c>
      <c r="I16" s="23">
        <v>1461</v>
      </c>
      <c r="J16" s="22">
        <f>I16/I11*100</f>
        <v>5.2206539217437911</v>
      </c>
      <c r="K16" s="23">
        <v>808</v>
      </c>
      <c r="L16" s="22">
        <f>K16/K11*100</f>
        <v>4.7234888343271368</v>
      </c>
      <c r="M16" s="23">
        <v>624</v>
      </c>
      <c r="N16" s="22">
        <f>M16/M11*100</f>
        <v>5.1779935275080913</v>
      </c>
      <c r="O16" s="23">
        <v>543</v>
      </c>
      <c r="P16" s="22">
        <f>O16/O11*100</f>
        <v>4.4290375203915167</v>
      </c>
      <c r="Q16" s="23">
        <v>799</v>
      </c>
      <c r="R16" s="22">
        <f>Q16/Q11*100</f>
        <v>4.6190311018614869</v>
      </c>
      <c r="T16" s="21" t="s">
        <v>27</v>
      </c>
    </row>
    <row r="17" spans="1:21" s="21" customFormat="1" ht="24.95" customHeight="1">
      <c r="C17" s="21" t="s">
        <v>26</v>
      </c>
      <c r="G17" s="23">
        <v>3372</v>
      </c>
      <c r="H17" s="22">
        <f>G17/G11*100</f>
        <v>20.808392471459424</v>
      </c>
      <c r="I17" s="23">
        <v>5997</v>
      </c>
      <c r="J17" s="22">
        <f>I17/I11*100</f>
        <v>21.429337144899051</v>
      </c>
      <c r="K17" s="23">
        <v>3556</v>
      </c>
      <c r="L17" s="22">
        <f>K17/K11*100</f>
        <v>20.788027592657546</v>
      </c>
      <c r="M17" s="23">
        <v>2379</v>
      </c>
      <c r="N17" s="22">
        <f>M17/M11*100</f>
        <v>19.741100323624593</v>
      </c>
      <c r="O17" s="23">
        <v>2418</v>
      </c>
      <c r="P17" s="22">
        <f>O17/O11*100</f>
        <v>19.722675367047309</v>
      </c>
      <c r="Q17" s="23">
        <v>3925</v>
      </c>
      <c r="R17" s="22">
        <f>Q17/Q11*100</f>
        <v>22.690484449069256</v>
      </c>
      <c r="T17" s="21" t="s">
        <v>25</v>
      </c>
    </row>
    <row r="18" spans="1:21" s="21" customFormat="1" ht="24.95" customHeight="1">
      <c r="C18" s="21" t="s">
        <v>24</v>
      </c>
      <c r="G18" s="23">
        <v>879</v>
      </c>
      <c r="H18" s="22">
        <f>G18/G11*100</f>
        <v>5.4242517741437828</v>
      </c>
      <c r="I18" s="23">
        <v>1588</v>
      </c>
      <c r="J18" s="22">
        <f>I18/I11*100</f>
        <v>5.6744684652492401</v>
      </c>
      <c r="K18" s="23">
        <v>825</v>
      </c>
      <c r="L18" s="22">
        <f>K18/K11*100</f>
        <v>4.8228691687127325</v>
      </c>
      <c r="M18" s="23">
        <v>746</v>
      </c>
      <c r="N18" s="22">
        <f>M18/M11*100</f>
        <v>6.1903576466683266</v>
      </c>
      <c r="O18" s="23">
        <v>683</v>
      </c>
      <c r="P18" s="22">
        <f>O18/O11*100</f>
        <v>5.5709624796084833</v>
      </c>
      <c r="Q18" s="23">
        <v>848</v>
      </c>
      <c r="R18" s="22">
        <f>Q18/Q11*100</f>
        <v>4.9023008440282112</v>
      </c>
      <c r="T18" s="21" t="s">
        <v>23</v>
      </c>
    </row>
    <row r="19" spans="1:21" s="16" customFormat="1" ht="24.95" customHeight="1">
      <c r="B19" s="20" t="s">
        <v>22</v>
      </c>
      <c r="G19" s="19">
        <v>1961</v>
      </c>
      <c r="H19" s="18">
        <f>G19/G11*100</f>
        <v>12.101203332304845</v>
      </c>
      <c r="I19" s="19">
        <v>3293</v>
      </c>
      <c r="J19" s="18">
        <f>I19/I11*100</f>
        <v>11.767018045381453</v>
      </c>
      <c r="K19" s="19">
        <v>2147</v>
      </c>
      <c r="L19" s="18">
        <f>K19/K11*100</f>
        <v>12.55115164269847</v>
      </c>
      <c r="M19" s="19">
        <v>1554</v>
      </c>
      <c r="N19" s="18">
        <f>M19/M11*100</f>
        <v>12.895195419467264</v>
      </c>
      <c r="O19" s="19">
        <v>1355</v>
      </c>
      <c r="P19" s="18">
        <f>O19/O11*100</f>
        <v>11.052202283849919</v>
      </c>
      <c r="Q19" s="19">
        <v>2259</v>
      </c>
      <c r="R19" s="18">
        <f>Q19/Q11*100</f>
        <v>13.059313215400625</v>
      </c>
      <c r="S19" s="17" t="s">
        <v>21</v>
      </c>
    </row>
    <row r="20" spans="1:21" s="6" customFormat="1" ht="3" customHeight="1">
      <c r="A20" s="15"/>
      <c r="B20" s="10"/>
      <c r="C20" s="10"/>
      <c r="D20" s="10"/>
      <c r="E20" s="10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2"/>
      <c r="S20" s="11"/>
      <c r="T20" s="10"/>
      <c r="U20" s="10"/>
    </row>
    <row r="21" spans="1:21" s="6" customFormat="1" ht="3" customHeight="1">
      <c r="B21" s="8"/>
      <c r="C21" s="8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8"/>
      <c r="T21" s="8"/>
      <c r="U21" s="8"/>
    </row>
    <row r="22" spans="1:21" s="6" customFormat="1" ht="18" customHeight="1">
      <c r="D22" s="7" t="s">
        <v>19</v>
      </c>
      <c r="E22" s="6" t="s">
        <v>20</v>
      </c>
      <c r="M22" s="7" t="s">
        <v>19</v>
      </c>
      <c r="N22" s="6" t="s">
        <v>18</v>
      </c>
    </row>
    <row r="23" spans="1:21" s="6" customFormat="1" ht="18" customHeight="1">
      <c r="D23" s="7" t="s">
        <v>16</v>
      </c>
      <c r="E23" s="6" t="s">
        <v>17</v>
      </c>
      <c r="M23" s="7" t="s">
        <v>16</v>
      </c>
      <c r="N23" s="6" t="s">
        <v>15</v>
      </c>
    </row>
    <row r="24" spans="1:21" s="6" customFormat="1" ht="18" customHeight="1">
      <c r="D24" s="7" t="s">
        <v>13</v>
      </c>
      <c r="E24" s="6" t="s">
        <v>14</v>
      </c>
      <c r="M24" s="7" t="s">
        <v>13</v>
      </c>
      <c r="N24" s="6" t="s">
        <v>12</v>
      </c>
    </row>
    <row r="25" spans="1:21" s="6" customFormat="1" ht="18" customHeight="1">
      <c r="D25" s="7" t="s">
        <v>10</v>
      </c>
      <c r="E25" s="6" t="s">
        <v>11</v>
      </c>
      <c r="M25" s="7" t="s">
        <v>10</v>
      </c>
      <c r="N25" s="6" t="s">
        <v>9</v>
      </c>
    </row>
    <row r="26" spans="1:21" s="6" customFormat="1" ht="18" customHeight="1">
      <c r="E26" s="6" t="s">
        <v>8</v>
      </c>
      <c r="N26" s="6" t="s">
        <v>7</v>
      </c>
    </row>
    <row r="27" spans="1:21" s="6" customFormat="1" ht="18" customHeight="1">
      <c r="D27" s="7" t="s">
        <v>2</v>
      </c>
      <c r="E27" s="6" t="s">
        <v>6</v>
      </c>
      <c r="M27" s="7" t="s">
        <v>4</v>
      </c>
      <c r="N27" s="6" t="s">
        <v>5</v>
      </c>
    </row>
  </sheetData>
  <mergeCells count="23">
    <mergeCell ref="F2:Q2"/>
    <mergeCell ref="Q7:R7"/>
    <mergeCell ref="Q8:R8"/>
    <mergeCell ref="G6:H6"/>
    <mergeCell ref="G7:H7"/>
    <mergeCell ref="S5:U10"/>
    <mergeCell ref="K6:L6"/>
    <mergeCell ref="K7:L7"/>
    <mergeCell ref="K8:L8"/>
    <mergeCell ref="M7:N7"/>
    <mergeCell ref="B5:F10"/>
    <mergeCell ref="G5:H5"/>
    <mergeCell ref="O5:P5"/>
    <mergeCell ref="Q6:R6"/>
    <mergeCell ref="O8:P8"/>
    <mergeCell ref="M8:N8"/>
    <mergeCell ref="M6:N6"/>
    <mergeCell ref="O6:P6"/>
    <mergeCell ref="O7:P7"/>
    <mergeCell ref="I6:J6"/>
    <mergeCell ref="G8:H8"/>
    <mergeCell ref="I7:J7"/>
    <mergeCell ref="I8:J8"/>
  </mergeCells>
  <pageMargins left="0.59" right="0.11811023622047245" top="0.97" bottom="0.36" header="0.51181102362204722" footer="0.2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2011-02-10T04:32:45Z</dcterms:modified>
</cp:coreProperties>
</file>