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1" sheetId="1" r:id="rId1"/>
  </sheets>
  <calcPr calcId="144525"/>
</workbook>
</file>

<file path=xl/calcChain.xml><?xml version="1.0" encoding="utf-8"?>
<calcChain xmlns="http://schemas.openxmlformats.org/spreadsheetml/2006/main">
  <c r="L29" i="1" l="1"/>
  <c r="K29" i="1"/>
  <c r="J29" i="1"/>
  <c r="L28" i="1"/>
  <c r="K28" i="1"/>
  <c r="J28" i="1"/>
  <c r="J27" i="1"/>
  <c r="J26" i="1"/>
  <c r="L25" i="1"/>
  <c r="K25" i="1"/>
  <c r="J25" i="1"/>
  <c r="J24" i="1"/>
  <c r="K23" i="1"/>
  <c r="J23" i="1"/>
  <c r="K22" i="1"/>
  <c r="J22" i="1"/>
  <c r="K21" i="1"/>
  <c r="J21" i="1"/>
  <c r="K20" i="1"/>
  <c r="J20" i="1"/>
  <c r="J19" i="1"/>
  <c r="J18" i="1"/>
  <c r="J17" i="1"/>
  <c r="J16" i="1"/>
  <c r="K15" i="1"/>
  <c r="J15" i="1"/>
  <c r="J14" i="1"/>
  <c r="J13" i="1"/>
  <c r="J12" i="1"/>
  <c r="J11" i="1"/>
  <c r="L10" i="1"/>
  <c r="K10" i="1"/>
  <c r="J10" i="1"/>
  <c r="J9" i="1"/>
  <c r="H8" i="1"/>
  <c r="L8" i="1" s="1"/>
  <c r="G8" i="1"/>
  <c r="K8" i="1" s="1"/>
  <c r="F8" i="1"/>
  <c r="J8" i="1" s="1"/>
</calcChain>
</file>

<file path=xl/sharedStrings.xml><?xml version="1.0" encoding="utf-8"?>
<sst xmlns="http://schemas.openxmlformats.org/spreadsheetml/2006/main" count="58" uniqueCount="58">
  <si>
    <t>ตาราง</t>
  </si>
  <si>
    <t>จำนวนสถานประกอบการอุตสาหกรรม จำแนกตามประเภทอุตสาหกรรม พ.ศ. 254-2551</t>
  </si>
  <si>
    <t>TABLE</t>
  </si>
  <si>
    <t>NUMBER OF INDUSTRIAL ESTABLISHMENTS BY TYPE OF INDUSTRIES:  2006-2008</t>
  </si>
  <si>
    <t>อัตราการเปลี่ยนแปลง</t>
  </si>
  <si>
    <t>ประเภทอุตสาหกรรม</t>
  </si>
  <si>
    <t>Percent change</t>
  </si>
  <si>
    <t>Type of industries</t>
  </si>
  <si>
    <t>2005</t>
  </si>
  <si>
    <t>2006</t>
  </si>
  <si>
    <t>2007</t>
  </si>
  <si>
    <t>2008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</si>
  <si>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</si>
  <si>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</si>
  <si>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</si>
  <si>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</si>
  <si>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</si>
  <si>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</si>
  <si>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</si>
  <si>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</si>
  <si>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</si>
  <si>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</si>
  <si>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</si>
  <si>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</si>
  <si>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</si>
  <si>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</si>
  <si>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</si>
  <si>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</si>
  <si>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</si>
  <si>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</si>
  <si>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</si>
  <si>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producrts</t>
  </si>
  <si>
    <t>สิ่งพิมพ์</t>
  </si>
  <si>
    <t>Printing</t>
  </si>
  <si>
    <t>เคมี</t>
  </si>
  <si>
    <t>Chemaical</t>
  </si>
  <si>
    <t>ปิโตรเคมีและผลิตภัณฑ์</t>
  </si>
  <si>
    <t>Petrochemical and produst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</si>
  <si>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</si>
  <si>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</si>
  <si>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</si>
  <si>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</si>
  <si>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</si>
  <si>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</si>
  <si>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</si>
  <si>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</si>
  <si>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</si>
  <si>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</si>
  <si>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</si>
  <si>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</si>
  <si>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</si>
  <si>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</si>
  <si>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</si>
  <si>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</si>
  <si>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</si>
  <si>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</si>
  <si>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    ที่มา:   สำนักงานอุตสาหกรรมจังหวัดกระบี่</t>
  </si>
  <si>
    <t>Source:  Krabi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</si>
</sst>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0_ ;\-0.00\ 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43" fontId="4" fillId="0" borderId="0" xfId="1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43" fontId="4" fillId="0" borderId="10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0" fontId="4" fillId="0" borderId="9" xfId="0" applyFont="1" applyBorder="1"/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187" fontId="3" fillId="0" borderId="6" xfId="1" applyNumberFormat="1" applyFont="1" applyBorder="1" applyAlignment="1">
      <alignment horizontal="center"/>
    </xf>
    <xf numFmtId="2" fontId="3" fillId="0" borderId="6" xfId="1" applyNumberFormat="1" applyFont="1" applyBorder="1" applyAlignment="1">
      <alignment horizontal="center"/>
    </xf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2" fontId="7" fillId="0" borderId="6" xfId="0" applyNumberFormat="1" applyFont="1" applyBorder="1" applyAlignment="1">
      <alignment horizontal="center" vertical="center"/>
    </xf>
    <xf numFmtId="187" fontId="7" fillId="0" borderId="6" xfId="1" applyNumberFormat="1" applyFont="1" applyBorder="1" applyAlignment="1">
      <alignment horizontal="center" vertical="center"/>
    </xf>
    <xf numFmtId="2" fontId="5" fillId="0" borderId="6" xfId="1" applyNumberFormat="1" applyFont="1" applyBorder="1" applyAlignment="1">
      <alignment horizont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4" fillId="0" borderId="10" xfId="0" applyFont="1" applyBorder="1"/>
    <xf numFmtId="0" fontId="4" fillId="0" borderId="8" xfId="0" applyFont="1" applyBorder="1" applyAlignment="1">
      <alignment horizontal="center"/>
    </xf>
    <xf numFmtId="43" fontId="4" fillId="0" borderId="8" xfId="1" applyFont="1" applyBorder="1"/>
    <xf numFmtId="0" fontId="4" fillId="0" borderId="8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0" xfId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Alignment="1">
      <alignment vertical="center"/>
    </xf>
    <xf numFmtId="0" fontId="4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O33"/>
  <sheetViews>
    <sheetView showGridLines="0" tabSelected="1" zoomScale="75" workbookViewId="0">
      <selection activeCell="G26" sqref="G26"/>
    </sheetView>
  </sheetViews>
  <sheetFormatPr defaultRowHeight="21" x14ac:dyDescent="0.45"/>
  <cols>
    <col min="1" max="1" width="1.7109375" style="56" customWidth="1"/>
    <col min="2" max="2" width="6" style="56" customWidth="1"/>
    <col min="3" max="3" width="4.7109375" style="56" customWidth="1"/>
    <col min="4" max="4" width="16.7109375" style="56" customWidth="1"/>
    <col min="5" max="5" width="14.42578125" style="56" hidden="1" customWidth="1"/>
    <col min="6" max="8" width="13.7109375" style="57" customWidth="1"/>
    <col min="9" max="10" width="13.7109375" style="58" hidden="1" customWidth="1"/>
    <col min="11" max="12" width="13.7109375" style="58" customWidth="1"/>
    <col min="13" max="13" width="1.42578125" style="56" customWidth="1"/>
    <col min="14" max="14" width="23.42578125" style="56" customWidth="1"/>
    <col min="15" max="15" width="8.28515625" style="9" customWidth="1"/>
    <col min="16" max="16384" width="9.140625" style="9"/>
  </cols>
  <sheetData>
    <row r="1" spans="1:15" s="4" customFormat="1" ht="18.75" customHeight="1" x14ac:dyDescent="0.45">
      <c r="A1" s="1"/>
      <c r="B1" s="1" t="s">
        <v>0</v>
      </c>
      <c r="C1" s="2">
        <v>1</v>
      </c>
      <c r="D1" s="1" t="s">
        <v>1</v>
      </c>
      <c r="E1" s="1"/>
      <c r="F1" s="2"/>
      <c r="G1" s="2"/>
      <c r="H1" s="2"/>
      <c r="I1" s="3"/>
      <c r="J1" s="3"/>
      <c r="K1" s="3"/>
      <c r="L1" s="3"/>
      <c r="M1" s="1"/>
      <c r="N1" s="1"/>
    </row>
    <row r="2" spans="1:15" s="8" customFormat="1" ht="18.75" customHeight="1" x14ac:dyDescent="0.45">
      <c r="A2" s="5"/>
      <c r="B2" s="5" t="s">
        <v>2</v>
      </c>
      <c r="C2" s="2">
        <v>1</v>
      </c>
      <c r="D2" s="5" t="s">
        <v>3</v>
      </c>
      <c r="E2" s="5"/>
      <c r="F2" s="6"/>
      <c r="G2" s="6"/>
      <c r="H2" s="6"/>
      <c r="I2" s="7"/>
      <c r="J2" s="7"/>
      <c r="K2" s="7"/>
      <c r="L2" s="7"/>
      <c r="M2" s="5"/>
      <c r="N2" s="5"/>
    </row>
    <row r="3" spans="1:15" ht="3" customHeight="1" x14ac:dyDescent="0.45">
      <c r="A3" s="9"/>
      <c r="B3" s="9"/>
      <c r="C3" s="9"/>
      <c r="D3" s="9"/>
      <c r="E3" s="9"/>
      <c r="F3" s="10"/>
      <c r="G3" s="10"/>
      <c r="H3" s="10"/>
      <c r="I3" s="11"/>
      <c r="J3" s="11"/>
      <c r="K3" s="11"/>
      <c r="L3" s="11"/>
      <c r="M3" s="9"/>
      <c r="N3" s="9"/>
    </row>
    <row r="4" spans="1:15" s="20" customFormat="1" ht="17.25" customHeight="1" x14ac:dyDescent="0.45">
      <c r="A4" s="12"/>
      <c r="B4" s="12"/>
      <c r="C4" s="12"/>
      <c r="D4" s="12"/>
      <c r="E4" s="13"/>
      <c r="F4" s="14"/>
      <c r="G4" s="13"/>
      <c r="H4" s="13"/>
      <c r="I4" s="15" t="s">
        <v>4</v>
      </c>
      <c r="J4" s="16"/>
      <c r="K4" s="16"/>
      <c r="L4" s="17"/>
      <c r="M4" s="18"/>
      <c r="N4" s="12"/>
      <c r="O4" s="19"/>
    </row>
    <row r="5" spans="1:15" s="20" customFormat="1" ht="15.75" customHeight="1" x14ac:dyDescent="0.4">
      <c r="A5" s="21" t="s">
        <v>5</v>
      </c>
      <c r="B5" s="21"/>
      <c r="C5" s="21"/>
      <c r="D5" s="22"/>
      <c r="E5" s="23">
        <v>2548</v>
      </c>
      <c r="F5" s="23">
        <v>2549</v>
      </c>
      <c r="G5" s="23">
        <v>2550</v>
      </c>
      <c r="H5" s="24">
        <v>2551</v>
      </c>
      <c r="I5" s="25" t="s">
        <v>6</v>
      </c>
      <c r="J5" s="26"/>
      <c r="K5" s="26"/>
      <c r="L5" s="27"/>
      <c r="M5" s="28" t="s">
        <v>7</v>
      </c>
      <c r="N5" s="21"/>
      <c r="O5" s="19"/>
    </row>
    <row r="6" spans="1:15" s="20" customFormat="1" ht="15.75" customHeight="1" x14ac:dyDescent="0.4">
      <c r="A6" s="21"/>
      <c r="B6" s="21"/>
      <c r="C6" s="21"/>
      <c r="D6" s="22"/>
      <c r="E6" s="29" t="s">
        <v>8</v>
      </c>
      <c r="F6" s="29" t="s">
        <v>9</v>
      </c>
      <c r="G6" s="29" t="s">
        <v>10</v>
      </c>
      <c r="H6" s="30" t="s">
        <v>11</v>
      </c>
      <c r="I6" s="31">
        <v>2548</v>
      </c>
      <c r="J6" s="31">
        <v>2549</v>
      </c>
      <c r="K6" s="31">
        <v>2550</v>
      </c>
      <c r="L6" s="31">
        <v>2551</v>
      </c>
      <c r="M6" s="28"/>
      <c r="N6" s="21"/>
      <c r="O6" s="19"/>
    </row>
    <row r="7" spans="1:15" s="20" customFormat="1" ht="15.75" customHeight="1" x14ac:dyDescent="0.45">
      <c r="A7" s="32"/>
      <c r="B7" s="32"/>
      <c r="C7" s="32"/>
      <c r="D7" s="32"/>
      <c r="E7" s="33"/>
      <c r="F7" s="34"/>
      <c r="G7" s="33"/>
      <c r="H7" s="34"/>
      <c r="I7" s="35">
        <v>2005</v>
      </c>
      <c r="J7" s="35">
        <v>2006</v>
      </c>
      <c r="K7" s="35">
        <v>2007</v>
      </c>
      <c r="L7" s="35">
        <v>2008</v>
      </c>
      <c r="M7" s="34"/>
      <c r="N7" s="32"/>
      <c r="O7" s="19"/>
    </row>
    <row r="8" spans="1:15" s="8" customFormat="1" ht="21.75" customHeight="1" x14ac:dyDescent="0.4">
      <c r="A8" s="36" t="s">
        <v>12</v>
      </c>
      <c r="B8" s="36"/>
      <c r="C8" s="36"/>
      <c r="D8" s="37"/>
      <c r="E8" s="38"/>
      <c r="F8" s="39">
        <f>SUM(F9:F29)</f>
        <v>37</v>
      </c>
      <c r="G8" s="39">
        <f>SUM(G9:G29)</f>
        <v>27</v>
      </c>
      <c r="H8" s="39">
        <f>SUM(H9:H29)</f>
        <v>16</v>
      </c>
      <c r="I8" s="40"/>
      <c r="J8" s="41" t="e">
        <f t="shared" ref="J8:K23" si="0">(F8-E8)/E8</f>
        <v>#DIV/0!</v>
      </c>
      <c r="K8" s="41">
        <f t="shared" si="0"/>
        <v>-0.27027027027027029</v>
      </c>
      <c r="L8" s="41">
        <f>(H8-G8)/G8</f>
        <v>-0.40740740740740738</v>
      </c>
      <c r="M8" s="42"/>
      <c r="N8" s="43" t="s">
        <v>13</v>
      </c>
    </row>
    <row r="9" spans="1:15" s="45" customFormat="1" ht="15.75" customHeight="1" x14ac:dyDescent="0.4">
      <c r="A9" s="44"/>
      <c r="B9" s="45" t="s">
        <v>14</v>
      </c>
      <c r="C9" s="44"/>
      <c r="D9" s="46"/>
      <c r="E9" s="44"/>
      <c r="F9" s="47">
        <v>0</v>
      </c>
      <c r="G9" s="47">
        <v>0</v>
      </c>
      <c r="H9" s="47">
        <v>0</v>
      </c>
      <c r="I9" s="48"/>
      <c r="J9" s="49" t="e">
        <f t="shared" si="0"/>
        <v>#DIV/0!</v>
      </c>
      <c r="K9" s="49">
        <v>0</v>
      </c>
      <c r="L9" s="49">
        <v>0</v>
      </c>
      <c r="M9" s="50"/>
      <c r="N9" s="45" t="s">
        <v>15</v>
      </c>
    </row>
    <row r="10" spans="1:15" s="45" customFormat="1" ht="15.75" customHeight="1" x14ac:dyDescent="0.4">
      <c r="B10" s="45" t="s">
        <v>16</v>
      </c>
      <c r="D10" s="51"/>
      <c r="F10" s="47">
        <v>2</v>
      </c>
      <c r="G10" s="47">
        <v>1</v>
      </c>
      <c r="H10" s="47">
        <v>2</v>
      </c>
      <c r="I10" s="48"/>
      <c r="J10" s="49" t="e">
        <f t="shared" si="0"/>
        <v>#DIV/0!</v>
      </c>
      <c r="K10" s="49">
        <f t="shared" si="0"/>
        <v>-0.5</v>
      </c>
      <c r="L10" s="49">
        <f>(H10-G10)/G10</f>
        <v>1</v>
      </c>
      <c r="M10" s="50"/>
      <c r="N10" s="45" t="s">
        <v>17</v>
      </c>
    </row>
    <row r="11" spans="1:15" s="45" customFormat="1" ht="15.75" customHeight="1" x14ac:dyDescent="0.4">
      <c r="B11" s="45" t="s">
        <v>18</v>
      </c>
      <c r="D11" s="51"/>
      <c r="F11" s="47">
        <v>0</v>
      </c>
      <c r="G11" s="47">
        <v>0</v>
      </c>
      <c r="H11" s="47">
        <v>0</v>
      </c>
      <c r="I11" s="48"/>
      <c r="J11" s="49" t="e">
        <f t="shared" si="0"/>
        <v>#DIV/0!</v>
      </c>
      <c r="K11" s="49">
        <v>0</v>
      </c>
      <c r="L11" s="49">
        <v>0</v>
      </c>
      <c r="M11" s="50"/>
      <c r="N11" s="45" t="s">
        <v>19</v>
      </c>
    </row>
    <row r="12" spans="1:15" s="45" customFormat="1" ht="15.75" customHeight="1" x14ac:dyDescent="0.4">
      <c r="B12" s="45" t="s">
        <v>20</v>
      </c>
      <c r="D12" s="51"/>
      <c r="F12" s="47">
        <v>0</v>
      </c>
      <c r="G12" s="47">
        <v>0</v>
      </c>
      <c r="H12" s="47">
        <v>0</v>
      </c>
      <c r="I12" s="48"/>
      <c r="J12" s="49" t="e">
        <f t="shared" si="0"/>
        <v>#DIV/0!</v>
      </c>
      <c r="K12" s="49">
        <v>0</v>
      </c>
      <c r="L12" s="49">
        <v>0</v>
      </c>
      <c r="M12" s="50"/>
      <c r="N12" s="45" t="s">
        <v>21</v>
      </c>
    </row>
    <row r="13" spans="1:15" s="45" customFormat="1" ht="15.75" customHeight="1" x14ac:dyDescent="0.4">
      <c r="B13" s="45" t="s">
        <v>22</v>
      </c>
      <c r="D13" s="51"/>
      <c r="F13" s="47">
        <v>0</v>
      </c>
      <c r="G13" s="47">
        <v>0</v>
      </c>
      <c r="H13" s="47">
        <v>0</v>
      </c>
      <c r="I13" s="48"/>
      <c r="J13" s="49" t="e">
        <f t="shared" si="0"/>
        <v>#DIV/0!</v>
      </c>
      <c r="K13" s="49">
        <v>0</v>
      </c>
      <c r="L13" s="49">
        <v>0</v>
      </c>
      <c r="M13" s="50"/>
      <c r="N13" s="45" t="s">
        <v>23</v>
      </c>
    </row>
    <row r="14" spans="1:15" s="45" customFormat="1" ht="15.75" customHeight="1" x14ac:dyDescent="0.4">
      <c r="B14" s="45" t="s">
        <v>24</v>
      </c>
      <c r="D14" s="51"/>
      <c r="F14" s="47">
        <v>0</v>
      </c>
      <c r="G14" s="47">
        <v>0</v>
      </c>
      <c r="H14" s="47">
        <v>0</v>
      </c>
      <c r="I14" s="48"/>
      <c r="J14" s="49" t="e">
        <f t="shared" si="0"/>
        <v>#DIV/0!</v>
      </c>
      <c r="K14" s="49">
        <v>0</v>
      </c>
      <c r="L14" s="49">
        <v>0</v>
      </c>
      <c r="M14" s="50"/>
      <c r="N14" s="45" t="s">
        <v>25</v>
      </c>
    </row>
    <row r="15" spans="1:15" s="45" customFormat="1" ht="15.75" customHeight="1" x14ac:dyDescent="0.4">
      <c r="B15" s="45" t="s">
        <v>26</v>
      </c>
      <c r="D15" s="51"/>
      <c r="F15" s="47">
        <v>5</v>
      </c>
      <c r="G15" s="47">
        <v>0</v>
      </c>
      <c r="H15" s="47">
        <v>0</v>
      </c>
      <c r="I15" s="48"/>
      <c r="J15" s="49" t="e">
        <f t="shared" si="0"/>
        <v>#DIV/0!</v>
      </c>
      <c r="K15" s="49">
        <f t="shared" si="0"/>
        <v>-1</v>
      </c>
      <c r="L15" s="49">
        <v>0</v>
      </c>
      <c r="M15" s="50"/>
      <c r="N15" s="45" t="s">
        <v>27</v>
      </c>
    </row>
    <row r="16" spans="1:15" s="45" customFormat="1" ht="15.75" customHeight="1" x14ac:dyDescent="0.4">
      <c r="B16" s="45" t="s">
        <v>28</v>
      </c>
      <c r="D16" s="51"/>
      <c r="F16" s="47">
        <v>0</v>
      </c>
      <c r="G16" s="47">
        <v>0</v>
      </c>
      <c r="H16" s="47">
        <v>0</v>
      </c>
      <c r="I16" s="48"/>
      <c r="J16" s="49" t="e">
        <f t="shared" si="0"/>
        <v>#DIV/0!</v>
      </c>
      <c r="K16" s="49">
        <v>0</v>
      </c>
      <c r="L16" s="49">
        <v>0</v>
      </c>
      <c r="M16" s="50"/>
      <c r="N16" s="45" t="s">
        <v>29</v>
      </c>
    </row>
    <row r="17" spans="1:14" s="45" customFormat="1" ht="15.75" customHeight="1" x14ac:dyDescent="0.4">
      <c r="B17" s="45" t="s">
        <v>30</v>
      </c>
      <c r="D17" s="51"/>
      <c r="F17" s="47">
        <v>0</v>
      </c>
      <c r="G17" s="47">
        <v>0</v>
      </c>
      <c r="H17" s="47">
        <v>0</v>
      </c>
      <c r="I17" s="48"/>
      <c r="J17" s="49" t="e">
        <f t="shared" si="0"/>
        <v>#DIV/0!</v>
      </c>
      <c r="K17" s="49">
        <v>0</v>
      </c>
      <c r="L17" s="49">
        <v>0</v>
      </c>
      <c r="M17" s="50"/>
      <c r="N17" s="45" t="s">
        <v>31</v>
      </c>
    </row>
    <row r="18" spans="1:14" s="45" customFormat="1" ht="15.75" customHeight="1" x14ac:dyDescent="0.4">
      <c r="B18" s="45" t="s">
        <v>32</v>
      </c>
      <c r="D18" s="51"/>
      <c r="F18" s="47">
        <v>0</v>
      </c>
      <c r="G18" s="47">
        <v>0</v>
      </c>
      <c r="H18" s="47">
        <v>0</v>
      </c>
      <c r="I18" s="48"/>
      <c r="J18" s="49" t="e">
        <f t="shared" si="0"/>
        <v>#DIV/0!</v>
      </c>
      <c r="K18" s="49">
        <v>0</v>
      </c>
      <c r="L18" s="49">
        <v>0</v>
      </c>
      <c r="M18" s="50"/>
      <c r="N18" s="45" t="s">
        <v>33</v>
      </c>
    </row>
    <row r="19" spans="1:14" s="45" customFormat="1" ht="15.75" customHeight="1" x14ac:dyDescent="0.4">
      <c r="B19" s="45" t="s">
        <v>34</v>
      </c>
      <c r="D19" s="51"/>
      <c r="F19" s="47">
        <v>0</v>
      </c>
      <c r="G19" s="47">
        <v>0</v>
      </c>
      <c r="H19" s="47">
        <v>0</v>
      </c>
      <c r="I19" s="48"/>
      <c r="J19" s="49" t="e">
        <f t="shared" si="0"/>
        <v>#DIV/0!</v>
      </c>
      <c r="K19" s="49">
        <v>0</v>
      </c>
      <c r="L19" s="49">
        <v>0</v>
      </c>
      <c r="M19" s="50"/>
      <c r="N19" s="45" t="s">
        <v>35</v>
      </c>
    </row>
    <row r="20" spans="1:14" s="45" customFormat="1" ht="15.75" customHeight="1" x14ac:dyDescent="0.4">
      <c r="B20" s="45" t="s">
        <v>36</v>
      </c>
      <c r="D20" s="51"/>
      <c r="F20" s="47">
        <v>1</v>
      </c>
      <c r="G20" s="47">
        <v>0</v>
      </c>
      <c r="H20" s="47">
        <v>0</v>
      </c>
      <c r="I20" s="48"/>
      <c r="J20" s="49" t="e">
        <f t="shared" si="0"/>
        <v>#DIV/0!</v>
      </c>
      <c r="K20" s="49">
        <f t="shared" si="0"/>
        <v>-1</v>
      </c>
      <c r="L20" s="49">
        <v>0</v>
      </c>
      <c r="M20" s="50"/>
      <c r="N20" s="45" t="s">
        <v>37</v>
      </c>
    </row>
    <row r="21" spans="1:14" s="45" customFormat="1" ht="15.75" customHeight="1" x14ac:dyDescent="0.4">
      <c r="B21" s="45" t="s">
        <v>38</v>
      </c>
      <c r="D21" s="51"/>
      <c r="F21" s="47">
        <v>2</v>
      </c>
      <c r="G21" s="47">
        <v>0</v>
      </c>
      <c r="H21" s="47">
        <v>1</v>
      </c>
      <c r="I21" s="48"/>
      <c r="J21" s="49" t="e">
        <f t="shared" si="0"/>
        <v>#DIV/0!</v>
      </c>
      <c r="K21" s="49">
        <f t="shared" si="0"/>
        <v>-1</v>
      </c>
      <c r="L21" s="49">
        <v>0</v>
      </c>
      <c r="M21" s="50"/>
      <c r="N21" s="45" t="s">
        <v>39</v>
      </c>
    </row>
    <row r="22" spans="1:14" s="45" customFormat="1" ht="15.75" customHeight="1" x14ac:dyDescent="0.4">
      <c r="B22" s="45" t="s">
        <v>40</v>
      </c>
      <c r="D22" s="51"/>
      <c r="F22" s="47">
        <v>1</v>
      </c>
      <c r="G22" s="47">
        <v>0</v>
      </c>
      <c r="H22" s="47">
        <v>0</v>
      </c>
      <c r="I22" s="48"/>
      <c r="J22" s="49" t="e">
        <f t="shared" si="0"/>
        <v>#DIV/0!</v>
      </c>
      <c r="K22" s="49">
        <f t="shared" si="0"/>
        <v>-1</v>
      </c>
      <c r="L22" s="49">
        <v>0</v>
      </c>
      <c r="M22" s="50"/>
      <c r="N22" s="45" t="s">
        <v>41</v>
      </c>
    </row>
    <row r="23" spans="1:14" s="45" customFormat="1" ht="15.75" customHeight="1" x14ac:dyDescent="0.4">
      <c r="B23" s="45" t="s">
        <v>42</v>
      </c>
      <c r="D23" s="51"/>
      <c r="F23" s="47">
        <v>2</v>
      </c>
      <c r="G23" s="47">
        <v>0</v>
      </c>
      <c r="H23" s="47">
        <v>2</v>
      </c>
      <c r="I23" s="48"/>
      <c r="J23" s="49" t="e">
        <f t="shared" si="0"/>
        <v>#DIV/0!</v>
      </c>
      <c r="K23" s="49">
        <f t="shared" si="0"/>
        <v>-1</v>
      </c>
      <c r="L23" s="49">
        <v>0</v>
      </c>
      <c r="M23" s="50"/>
      <c r="N23" s="45" t="s">
        <v>43</v>
      </c>
    </row>
    <row r="24" spans="1:14" s="45" customFormat="1" ht="15.75" customHeight="1" x14ac:dyDescent="0.4">
      <c r="B24" s="45" t="s">
        <v>44</v>
      </c>
      <c r="D24" s="51"/>
      <c r="F24" s="47">
        <v>0</v>
      </c>
      <c r="G24" s="47">
        <v>0</v>
      </c>
      <c r="H24" s="47">
        <v>0</v>
      </c>
      <c r="I24" s="48"/>
      <c r="J24" s="49" t="e">
        <f t="shared" ref="J24:J29" si="1">(F24-E24)/E24</f>
        <v>#DIV/0!</v>
      </c>
      <c r="K24" s="49">
        <v>0</v>
      </c>
      <c r="L24" s="49">
        <v>0</v>
      </c>
      <c r="M24" s="50"/>
      <c r="N24" s="45" t="s">
        <v>45</v>
      </c>
    </row>
    <row r="25" spans="1:14" s="45" customFormat="1" ht="15.75" customHeight="1" x14ac:dyDescent="0.4">
      <c r="B25" s="45" t="s">
        <v>46</v>
      </c>
      <c r="D25" s="51"/>
      <c r="F25" s="47">
        <v>3</v>
      </c>
      <c r="G25" s="47">
        <v>3</v>
      </c>
      <c r="H25" s="47">
        <v>2</v>
      </c>
      <c r="I25" s="48"/>
      <c r="J25" s="49" t="e">
        <f t="shared" si="1"/>
        <v>#DIV/0!</v>
      </c>
      <c r="K25" s="49">
        <f>(G25-F25)/F25</f>
        <v>0</v>
      </c>
      <c r="L25" s="49">
        <f>(H25-G25)/G25</f>
        <v>-0.33333333333333331</v>
      </c>
      <c r="M25" s="50"/>
      <c r="N25" s="45" t="s">
        <v>47</v>
      </c>
    </row>
    <row r="26" spans="1:14" s="45" customFormat="1" ht="15.75" customHeight="1" x14ac:dyDescent="0.4">
      <c r="B26" s="45" t="s">
        <v>48</v>
      </c>
      <c r="D26" s="51"/>
      <c r="F26" s="47">
        <v>0</v>
      </c>
      <c r="G26" s="47">
        <v>0</v>
      </c>
      <c r="H26" s="47">
        <v>0</v>
      </c>
      <c r="I26" s="48"/>
      <c r="J26" s="49" t="e">
        <f t="shared" si="1"/>
        <v>#DIV/0!</v>
      </c>
      <c r="K26" s="49">
        <v>0</v>
      </c>
      <c r="L26" s="49">
        <v>0</v>
      </c>
      <c r="M26" s="50"/>
      <c r="N26" s="45" t="s">
        <v>49</v>
      </c>
    </row>
    <row r="27" spans="1:14" s="45" customFormat="1" ht="15.75" customHeight="1" x14ac:dyDescent="0.4">
      <c r="B27" s="45" t="s">
        <v>50</v>
      </c>
      <c r="D27" s="51"/>
      <c r="F27" s="47">
        <v>0</v>
      </c>
      <c r="G27" s="47">
        <v>0</v>
      </c>
      <c r="H27" s="47">
        <v>0</v>
      </c>
      <c r="I27" s="48"/>
      <c r="J27" s="49" t="e">
        <f t="shared" si="1"/>
        <v>#DIV/0!</v>
      </c>
      <c r="K27" s="49">
        <v>0</v>
      </c>
      <c r="L27" s="49">
        <v>0</v>
      </c>
      <c r="M27" s="50"/>
      <c r="N27" s="45" t="s">
        <v>51</v>
      </c>
    </row>
    <row r="28" spans="1:14" s="45" customFormat="1" ht="15.75" customHeight="1" x14ac:dyDescent="0.4">
      <c r="B28" s="45" t="s">
        <v>52</v>
      </c>
      <c r="D28" s="51"/>
      <c r="F28" s="47">
        <v>2</v>
      </c>
      <c r="G28" s="47">
        <v>2</v>
      </c>
      <c r="H28" s="47">
        <v>3</v>
      </c>
      <c r="I28" s="48"/>
      <c r="J28" s="49" t="e">
        <f t="shared" si="1"/>
        <v>#DIV/0!</v>
      </c>
      <c r="K28" s="49">
        <f>(G28-F28)/F28</f>
        <v>0</v>
      </c>
      <c r="L28" s="49">
        <f>(H28-G28)/G28</f>
        <v>0.5</v>
      </c>
      <c r="M28" s="50"/>
      <c r="N28" s="45" t="s">
        <v>53</v>
      </c>
    </row>
    <row r="29" spans="1:14" s="45" customFormat="1" ht="15.75" customHeight="1" x14ac:dyDescent="0.4">
      <c r="B29" s="45" t="s">
        <v>54</v>
      </c>
      <c r="D29" s="51"/>
      <c r="F29" s="47">
        <v>19</v>
      </c>
      <c r="G29" s="47">
        <v>21</v>
      </c>
      <c r="H29" s="47">
        <v>6</v>
      </c>
      <c r="I29" s="48"/>
      <c r="J29" s="49" t="e">
        <f t="shared" si="1"/>
        <v>#DIV/0!</v>
      </c>
      <c r="K29" s="49">
        <f>(G29-F29)/F29</f>
        <v>0.10526315789473684</v>
      </c>
      <c r="L29" s="49">
        <f>(H29-G29)/G29</f>
        <v>-0.7142857142857143</v>
      </c>
      <c r="M29" s="50"/>
      <c r="N29" s="45" t="s">
        <v>55</v>
      </c>
    </row>
    <row r="30" spans="1:14" ht="3" customHeight="1" x14ac:dyDescent="0.45">
      <c r="A30" s="32"/>
      <c r="B30" s="32"/>
      <c r="C30" s="32"/>
      <c r="D30" s="52"/>
      <c r="E30" s="32"/>
      <c r="F30" s="53"/>
      <c r="G30" s="53"/>
      <c r="H30" s="53"/>
      <c r="I30" s="54"/>
      <c r="J30" s="54"/>
      <c r="K30" s="54"/>
      <c r="L30" s="54"/>
      <c r="M30" s="55"/>
      <c r="N30" s="32"/>
    </row>
    <row r="31" spans="1:14" ht="3" customHeight="1" x14ac:dyDescent="0.45"/>
    <row r="32" spans="1:14" s="62" customFormat="1" ht="16.5" customHeight="1" x14ac:dyDescent="0.5">
      <c r="A32" s="59"/>
      <c r="B32" s="59" t="s">
        <v>56</v>
      </c>
      <c r="C32" s="59"/>
      <c r="D32" s="59"/>
      <c r="E32" s="59"/>
      <c r="F32" s="60"/>
      <c r="G32" s="60"/>
      <c r="H32" s="60"/>
      <c r="I32" s="61"/>
      <c r="J32" s="61"/>
      <c r="K32" s="61"/>
      <c r="L32" s="61"/>
      <c r="M32" s="59"/>
      <c r="N32" s="59"/>
    </row>
    <row r="33" spans="1:14" s="62" customFormat="1" ht="16.5" customHeight="1" x14ac:dyDescent="0.5">
      <c r="A33" s="59"/>
      <c r="B33" s="59" t="s">
        <v>57</v>
      </c>
      <c r="C33" s="59"/>
      <c r="D33" s="59"/>
      <c r="E33" s="59"/>
      <c r="F33" s="60"/>
      <c r="G33" s="60"/>
      <c r="H33" s="60"/>
      <c r="I33" s="61"/>
      <c r="J33" s="61"/>
      <c r="K33" s="61"/>
      <c r="L33" s="61"/>
      <c r="M33" s="59"/>
      <c r="N33" s="59"/>
    </row>
  </sheetData>
  <mergeCells count="5">
    <mergeCell ref="I4:L4"/>
    <mergeCell ref="A5:D6"/>
    <mergeCell ref="I5:L5"/>
    <mergeCell ref="M5:N6"/>
    <mergeCell ref="A8:D8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2012-09-08T04:28:49Z</dcterms:created>
  <dcterms:modified xsi:type="dcterms:W3CDTF">2012-09-08T04:30:16Z</dcterms:modified>
</cp:coreProperties>
</file>