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2.3" sheetId="1" r:id="rId1"/>
  </sheets>
  <calcPr calcId="124519"/>
</workbook>
</file>

<file path=xl/calcChain.xml><?xml version="1.0" encoding="utf-8"?>
<calcChain xmlns="http://schemas.openxmlformats.org/spreadsheetml/2006/main">
  <c r="H11" i="1"/>
  <c r="H10" s="1"/>
  <c r="I11"/>
  <c r="I10" s="1"/>
  <c r="I9" s="1"/>
  <c r="L11"/>
  <c r="L10" s="1"/>
  <c r="M11"/>
  <c r="M10" s="1"/>
  <c r="M9" s="1"/>
  <c r="P11"/>
  <c r="P10" s="1"/>
  <c r="Q11"/>
  <c r="Q10" s="1"/>
  <c r="Q9" s="1"/>
  <c r="T11"/>
  <c r="T10" s="1"/>
  <c r="U11"/>
  <c r="U10" s="1"/>
  <c r="U9" s="1"/>
  <c r="G12"/>
  <c r="K12"/>
  <c r="O12"/>
  <c r="S12"/>
  <c r="G13"/>
  <c r="K13"/>
  <c r="O13"/>
  <c r="S13"/>
  <c r="H15"/>
  <c r="G15" s="1"/>
  <c r="I15"/>
  <c r="L15"/>
  <c r="M15"/>
  <c r="P15"/>
  <c r="Q15"/>
  <c r="T15"/>
  <c r="S15" s="1"/>
  <c r="U15"/>
  <c r="G16"/>
  <c r="K16"/>
  <c r="K15" s="1"/>
  <c r="O16"/>
  <c r="O15" s="1"/>
  <c r="S16"/>
  <c r="G17"/>
  <c r="K17"/>
  <c r="O17"/>
  <c r="S17"/>
  <c r="G18"/>
  <c r="K18"/>
  <c r="O18"/>
  <c r="S18"/>
  <c r="G19"/>
  <c r="K19"/>
  <c r="O19"/>
  <c r="S19"/>
  <c r="T9" l="1"/>
  <c r="S9" s="1"/>
  <c r="S10"/>
  <c r="P9"/>
  <c r="O9" s="1"/>
  <c r="O10"/>
  <c r="L9"/>
  <c r="K9" s="1"/>
  <c r="K10"/>
  <c r="H9"/>
  <c r="G9" s="1"/>
  <c r="G10"/>
  <c r="S11"/>
  <c r="O11"/>
  <c r="K11"/>
  <c r="G11"/>
</calcChain>
</file>

<file path=xl/sharedStrings.xml><?xml version="1.0" encoding="utf-8"?>
<sst xmlns="http://schemas.openxmlformats.org/spreadsheetml/2006/main" count="76" uniqueCount="46">
  <si>
    <t xml:space="preserve"> Report of the Labour Force Survey: 2006, Nakhon Pathom Province, National Statistical Office</t>
  </si>
  <si>
    <t>Source  :</t>
  </si>
  <si>
    <t xml:space="preserve"> รายงานผลการสำรวจภาวะการทำงานของประชากร พ.ศ. 2549 จังหวัดนครปฐม  สำนักงานสถิติแห่งชาติ</t>
  </si>
  <si>
    <t>ที่มา  :</t>
  </si>
  <si>
    <t xml:space="preserve">   Persons under 15 years of age</t>
  </si>
  <si>
    <t>อายุต่ำกว่า 15 ปี</t>
  </si>
  <si>
    <t>4. Others</t>
  </si>
  <si>
    <t>3. อื่น ๆ</t>
  </si>
  <si>
    <t>2. Studies</t>
  </si>
  <si>
    <t>2. เรียนหนังสือ</t>
  </si>
  <si>
    <t>1. Household work</t>
  </si>
  <si>
    <t>1. ทำงานบ้าน</t>
  </si>
  <si>
    <t xml:space="preserve">   Persons not in labour force</t>
  </si>
  <si>
    <t>ผู้ไม่อยู่ในกำลังแรงงานอายุ 15 ปีขึ้นไป</t>
  </si>
  <si>
    <t>2. Seasonally inactive labour force</t>
  </si>
  <si>
    <t>-</t>
  </si>
  <si>
    <t>2.  กำลังแรงงานที่รอฤดูกาล</t>
  </si>
  <si>
    <t>1.2  Unemployed</t>
  </si>
  <si>
    <t>1.2  ผู้ว่างงาน</t>
  </si>
  <si>
    <t>1.1.  Employed</t>
  </si>
  <si>
    <t>1.1  ผู้มีงานทำ</t>
  </si>
  <si>
    <t>1.  Current  labour force</t>
  </si>
  <si>
    <t>1. กำลังแรงงานปัจจุบัน</t>
  </si>
  <si>
    <t xml:space="preserve">   Total  labour  force</t>
  </si>
  <si>
    <t>กำลังแรงงานรวม</t>
  </si>
  <si>
    <t>Total</t>
  </si>
  <si>
    <t>ยอดรวม</t>
  </si>
  <si>
    <t>Female</t>
  </si>
  <si>
    <t>Male</t>
  </si>
  <si>
    <t>หญิง</t>
  </si>
  <si>
    <t>ชาย</t>
  </si>
  <si>
    <t>รวม</t>
  </si>
  <si>
    <t>Labour force status</t>
  </si>
  <si>
    <t xml:space="preserve"> Quarter 4</t>
  </si>
  <si>
    <t xml:space="preserve"> Quarter 3</t>
  </si>
  <si>
    <t xml:space="preserve"> Quarter 2</t>
  </si>
  <si>
    <t xml:space="preserve"> Quarter 1</t>
  </si>
  <si>
    <t xml:space="preserve"> ไตรมาสที่ 4</t>
  </si>
  <si>
    <t xml:space="preserve"> ไตรมาสที่ 3</t>
  </si>
  <si>
    <t xml:space="preserve"> ไตรมาสที่ 2</t>
  </si>
  <si>
    <t xml:space="preserve"> ไตรมาสที่ 1</t>
  </si>
  <si>
    <t>สถานภาพแรงงาน</t>
  </si>
  <si>
    <t xml:space="preserve">NUMBER OF POPULATION BY LABOUR FORCE STATUS, QUARTERLY AND SEX: 2006 </t>
  </si>
  <si>
    <t>TABLE</t>
  </si>
  <si>
    <t>จำนวนประชากร จำแนกตามสถานภาพแรงงาน  เป็นรายไตรมาส และเพศ พ.ศ. 2549</t>
  </si>
  <si>
    <t>ตาราง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</si>
</sst>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14"/>
      <name val="AngsanaUPC"/>
      <family val="1"/>
      <charset val="222"/>
    </font>
    <font>
      <sz val="10"/>
      <name val="AngsanaUPC"/>
      <family val="1"/>
      <charset val="222"/>
    </font>
    <font>
      <sz val="12"/>
      <name val="AngsanaUPC"/>
      <family val="1"/>
      <charset val="222"/>
    </font>
    <font>
      <b/>
      <sz val="11"/>
      <name val="AngsanaUPC"/>
      <family val="1"/>
      <charset val="222"/>
    </font>
    <font>
      <b/>
      <sz val="12"/>
      <name val="AngsanaUPC"/>
      <family val="1"/>
      <charset val="222"/>
    </font>
    <font>
      <sz val="11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3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1" xfId="0" applyFont="1" applyBorder="1"/>
    <xf numFmtId="0" fontId="4" fillId="0" borderId="0" xfId="0" applyFont="1"/>
    <xf numFmtId="0" fontId="5" fillId="0" borderId="0" xfId="0" applyFont="1" applyBorder="1"/>
    <xf numFmtId="3" fontId="5" fillId="0" borderId="0" xfId="0" applyNumberFormat="1" applyFont="1" applyBorder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3" fontId="3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/>
    </xf>
    <xf numFmtId="0" fontId="1" fillId="0" borderId="0" xfId="0" applyFont="1" applyBorder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25"/>
  <sheetViews>
    <sheetView showGridLines="0" tabSelected="1" topLeftCell="E2" workbookViewId="0">
      <selection activeCell="R7" sqref="R7"/>
    </sheetView>
  </sheetViews>
  <sheetFormatPr defaultRowHeight="21"/>
  <cols>
    <col min="1" max="2" width="1.7109375" style="1" customWidth="1"/>
    <col min="3" max="3" width="2.5703125" style="1" customWidth="1"/>
    <col min="4" max="4" width="1.7109375" style="1" customWidth="1"/>
    <col min="5" max="5" width="3.7109375" style="1" customWidth="1"/>
    <col min="6" max="6" width="17.28515625" style="1" customWidth="1"/>
    <col min="7" max="9" width="6.7109375" style="1" customWidth="1"/>
    <col min="10" max="10" width="1" style="1" customWidth="1"/>
    <col min="11" max="13" width="6.7109375" style="1" customWidth="1"/>
    <col min="14" max="14" width="1" style="1" customWidth="1"/>
    <col min="15" max="17" width="6.7109375" style="1" customWidth="1"/>
    <col min="18" max="18" width="1" style="1" customWidth="1"/>
    <col min="19" max="21" width="6.7109375" style="1" customWidth="1"/>
    <col min="22" max="22" width="2.7109375" style="1" customWidth="1"/>
    <col min="23" max="24" width="1.7109375" style="1" customWidth="1"/>
    <col min="25" max="25" width="8.42578125" style="1" customWidth="1"/>
    <col min="26" max="26" width="14" style="1" customWidth="1"/>
    <col min="27" max="16384" width="9.140625" style="1"/>
  </cols>
  <sheetData>
    <row r="2" spans="1:26" s="30" customFormat="1">
      <c r="B2" s="32" t="s">
        <v>45</v>
      </c>
      <c r="C2" s="32"/>
      <c r="D2" s="32"/>
      <c r="E2" s="31">
        <v>2.2999999999999998</v>
      </c>
      <c r="F2" s="32" t="s">
        <v>44</v>
      </c>
    </row>
    <row r="3" spans="1:26" s="30" customFormat="1">
      <c r="B3" s="30" t="s">
        <v>43</v>
      </c>
      <c r="E3" s="31">
        <v>2.2999999999999998</v>
      </c>
      <c r="F3" s="30" t="s">
        <v>42</v>
      </c>
    </row>
    <row r="4" spans="1:26" ht="6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29"/>
      <c r="V4" s="28"/>
      <c r="W4" s="28"/>
      <c r="X4" s="28"/>
      <c r="Y4" s="28"/>
      <c r="Z4" s="28"/>
    </row>
    <row r="5" spans="1:26" s="3" customFormat="1" ht="21.75" customHeight="1">
      <c r="A5" s="27" t="s">
        <v>41</v>
      </c>
      <c r="B5" s="27"/>
      <c r="C5" s="27"/>
      <c r="D5" s="27"/>
      <c r="E5" s="27"/>
      <c r="F5" s="27"/>
      <c r="G5" s="25" t="s">
        <v>40</v>
      </c>
      <c r="H5" s="25"/>
      <c r="I5" s="25"/>
      <c r="J5" s="26"/>
      <c r="K5" s="25" t="s">
        <v>39</v>
      </c>
      <c r="L5" s="25"/>
      <c r="M5" s="25"/>
      <c r="N5" s="26"/>
      <c r="O5" s="25" t="s">
        <v>38</v>
      </c>
      <c r="P5" s="25"/>
      <c r="Q5" s="25"/>
      <c r="R5" s="26"/>
      <c r="S5" s="25" t="s">
        <v>37</v>
      </c>
      <c r="T5" s="25"/>
      <c r="U5" s="25"/>
      <c r="V5" s="24"/>
      <c r="W5" s="24"/>
      <c r="X5" s="24"/>
      <c r="Y5" s="24"/>
      <c r="Z5" s="24"/>
    </row>
    <row r="6" spans="1:26" s="3" customFormat="1" ht="18">
      <c r="A6" s="21"/>
      <c r="B6" s="21"/>
      <c r="C6" s="21"/>
      <c r="D6" s="21"/>
      <c r="E6" s="21"/>
      <c r="F6" s="21"/>
      <c r="G6" s="22" t="s">
        <v>36</v>
      </c>
      <c r="H6" s="22"/>
      <c r="I6" s="22"/>
      <c r="J6" s="23"/>
      <c r="K6" s="22" t="s">
        <v>35</v>
      </c>
      <c r="L6" s="22"/>
      <c r="M6" s="22"/>
      <c r="N6" s="23"/>
      <c r="O6" s="22" t="s">
        <v>34</v>
      </c>
      <c r="P6" s="22"/>
      <c r="Q6" s="22"/>
      <c r="R6" s="23"/>
      <c r="S6" s="22" t="s">
        <v>33</v>
      </c>
      <c r="T6" s="22"/>
      <c r="U6" s="22"/>
      <c r="V6" s="18" t="s">
        <v>32</v>
      </c>
      <c r="W6" s="18"/>
      <c r="X6" s="18"/>
      <c r="Y6" s="18"/>
      <c r="Z6" s="18"/>
    </row>
    <row r="7" spans="1:26" s="3" customFormat="1" ht="18">
      <c r="A7" s="21"/>
      <c r="B7" s="21"/>
      <c r="C7" s="21"/>
      <c r="D7" s="21"/>
      <c r="E7" s="21"/>
      <c r="F7" s="21"/>
      <c r="G7" s="19" t="s">
        <v>31</v>
      </c>
      <c r="H7" s="20" t="s">
        <v>30</v>
      </c>
      <c r="I7" s="19" t="s">
        <v>29</v>
      </c>
      <c r="J7" s="19"/>
      <c r="K7" s="19" t="s">
        <v>31</v>
      </c>
      <c r="L7" s="20" t="s">
        <v>30</v>
      </c>
      <c r="M7" s="19" t="s">
        <v>29</v>
      </c>
      <c r="N7" s="19"/>
      <c r="O7" s="19" t="s">
        <v>31</v>
      </c>
      <c r="P7" s="20" t="s">
        <v>30</v>
      </c>
      <c r="Q7" s="19" t="s">
        <v>29</v>
      </c>
      <c r="R7" s="19"/>
      <c r="S7" s="19" t="s">
        <v>31</v>
      </c>
      <c r="T7" s="20" t="s">
        <v>30</v>
      </c>
      <c r="U7" s="19" t="s">
        <v>29</v>
      </c>
      <c r="V7" s="18"/>
      <c r="W7" s="18"/>
      <c r="X7" s="18"/>
      <c r="Y7" s="18"/>
      <c r="Z7" s="18"/>
    </row>
    <row r="8" spans="1:26" s="3" customFormat="1" ht="18">
      <c r="A8" s="17"/>
      <c r="B8" s="17"/>
      <c r="C8" s="17"/>
      <c r="D8" s="17"/>
      <c r="E8" s="17"/>
      <c r="F8" s="17"/>
      <c r="G8" s="16" t="s">
        <v>25</v>
      </c>
      <c r="H8" s="16" t="s">
        <v>28</v>
      </c>
      <c r="I8" s="16" t="s">
        <v>27</v>
      </c>
      <c r="J8" s="16"/>
      <c r="K8" s="16" t="s">
        <v>25</v>
      </c>
      <c r="L8" s="16" t="s">
        <v>28</v>
      </c>
      <c r="M8" s="16" t="s">
        <v>27</v>
      </c>
      <c r="N8" s="16"/>
      <c r="O8" s="16" t="s">
        <v>25</v>
      </c>
      <c r="P8" s="16" t="s">
        <v>28</v>
      </c>
      <c r="Q8" s="16" t="s">
        <v>27</v>
      </c>
      <c r="R8" s="16"/>
      <c r="S8" s="16" t="s">
        <v>25</v>
      </c>
      <c r="T8" s="16" t="s">
        <v>28</v>
      </c>
      <c r="U8" s="16" t="s">
        <v>27</v>
      </c>
      <c r="V8" s="15"/>
      <c r="W8" s="15"/>
      <c r="X8" s="15"/>
      <c r="Y8" s="15"/>
      <c r="Z8" s="15"/>
    </row>
    <row r="9" spans="1:26" s="6" customFormat="1" ht="24" customHeight="1">
      <c r="A9" s="14" t="s">
        <v>26</v>
      </c>
      <c r="B9" s="14"/>
      <c r="C9" s="14"/>
      <c r="D9" s="14"/>
      <c r="E9" s="14"/>
      <c r="F9" s="14"/>
      <c r="G9" s="8">
        <f>SUM(H9:I9)</f>
        <v>954389</v>
      </c>
      <c r="H9" s="8">
        <f>SUM(H10,H15,H19)</f>
        <v>471889</v>
      </c>
      <c r="I9" s="8">
        <f>SUM(I10,I15,I19)</f>
        <v>482500</v>
      </c>
      <c r="J9" s="8"/>
      <c r="K9" s="8">
        <f>SUM(L9:M9)</f>
        <v>958032</v>
      </c>
      <c r="L9" s="8">
        <f>SUM(L10,L15,L19)</f>
        <v>473752</v>
      </c>
      <c r="M9" s="8">
        <f>SUM(M10,M15,M19)</f>
        <v>484280</v>
      </c>
      <c r="N9" s="8"/>
      <c r="O9" s="8">
        <f>SUM(P9:Q9)</f>
        <v>961685</v>
      </c>
      <c r="P9" s="8">
        <f>SUM(P10,P15,P19)</f>
        <v>475626</v>
      </c>
      <c r="Q9" s="8">
        <f>SUM(Q10,Q15,Q19)</f>
        <v>486059</v>
      </c>
      <c r="R9" s="8"/>
      <c r="S9" s="8">
        <f>SUM(T9:U9)</f>
        <v>965315</v>
      </c>
      <c r="T9" s="8">
        <f>SUM(T10,T15,T19)</f>
        <v>477507</v>
      </c>
      <c r="U9" s="8">
        <f>SUM(U10,U15,U19)</f>
        <v>487808</v>
      </c>
      <c r="V9" s="14" t="s">
        <v>25</v>
      </c>
      <c r="W9" s="14"/>
      <c r="X9" s="14"/>
      <c r="Y9" s="14"/>
      <c r="Z9" s="14"/>
    </row>
    <row r="10" spans="1:26" s="6" customFormat="1" ht="21" customHeight="1">
      <c r="A10" s="9" t="s">
        <v>24</v>
      </c>
      <c r="B10" s="9"/>
      <c r="C10" s="9"/>
      <c r="D10" s="9"/>
      <c r="E10" s="9"/>
      <c r="F10" s="9"/>
      <c r="G10" s="8">
        <f>SUM(H10:I10)</f>
        <v>561724</v>
      </c>
      <c r="H10" s="8">
        <f>SUM(H11,H14)</f>
        <v>297360</v>
      </c>
      <c r="I10" s="8">
        <f>SUM(I11,I14)</f>
        <v>264364</v>
      </c>
      <c r="J10" s="8"/>
      <c r="K10" s="8">
        <f>SUM(L10:M10)</f>
        <v>565249</v>
      </c>
      <c r="L10" s="8">
        <f>SUM(L11,L14)</f>
        <v>304359</v>
      </c>
      <c r="M10" s="8">
        <f>SUM(M11,M14)</f>
        <v>260890</v>
      </c>
      <c r="N10" s="8"/>
      <c r="O10" s="8">
        <f>SUM(P10:Q10)</f>
        <v>570514</v>
      </c>
      <c r="P10" s="8">
        <f>SUM(P11,P14)</f>
        <v>307127</v>
      </c>
      <c r="Q10" s="8">
        <f>SUM(Q11,Q14)</f>
        <v>263387</v>
      </c>
      <c r="R10" s="8"/>
      <c r="S10" s="8">
        <f>SUM(T10:U10)</f>
        <v>582547</v>
      </c>
      <c r="T10" s="8">
        <f>SUM(T11,T14)</f>
        <v>307597</v>
      </c>
      <c r="U10" s="8">
        <f>SUM(U11,U14)</f>
        <v>274950</v>
      </c>
      <c r="V10" s="7" t="s">
        <v>23</v>
      </c>
      <c r="W10" s="7"/>
      <c r="X10" s="7"/>
      <c r="Y10" s="7"/>
      <c r="Z10" s="7"/>
    </row>
    <row r="11" spans="1:26" s="10" customFormat="1" ht="21" customHeight="1">
      <c r="A11" s="3"/>
      <c r="B11" s="3" t="s">
        <v>22</v>
      </c>
      <c r="C11" s="3"/>
      <c r="D11" s="3"/>
      <c r="E11" s="3"/>
      <c r="F11" s="3"/>
      <c r="G11" s="12">
        <f>SUM(H11:I11)</f>
        <v>561724</v>
      </c>
      <c r="H11" s="12">
        <f>SUM(H12:H13)</f>
        <v>297360</v>
      </c>
      <c r="I11" s="12">
        <f>SUM(I12:I13)</f>
        <v>264364</v>
      </c>
      <c r="J11" s="12"/>
      <c r="K11" s="12">
        <f>SUM(L11:M11)</f>
        <v>565249</v>
      </c>
      <c r="L11" s="12">
        <f>SUM(L12:L13)</f>
        <v>304359</v>
      </c>
      <c r="M11" s="12">
        <f>SUM(M12:M13)</f>
        <v>260890</v>
      </c>
      <c r="N11" s="12"/>
      <c r="O11" s="12">
        <f>SUM(P11:Q11)</f>
        <v>570514</v>
      </c>
      <c r="P11" s="12">
        <f>SUM(P12:P13)</f>
        <v>307127</v>
      </c>
      <c r="Q11" s="12">
        <f>SUM(Q12:Q13)</f>
        <v>263387</v>
      </c>
      <c r="R11" s="12"/>
      <c r="S11" s="12">
        <f>SUM(T11:U11)</f>
        <v>582547</v>
      </c>
      <c r="T11" s="12">
        <f>SUM(T12:T13)</f>
        <v>307597</v>
      </c>
      <c r="U11" s="12">
        <f>SUM(U12:U13)</f>
        <v>274950</v>
      </c>
      <c r="V11" s="11"/>
      <c r="W11" s="11" t="s">
        <v>21</v>
      </c>
      <c r="X11" s="11"/>
      <c r="Y11" s="11"/>
      <c r="Z11" s="11"/>
    </row>
    <row r="12" spans="1:26" s="10" customFormat="1" ht="21" customHeight="1">
      <c r="A12" s="3"/>
      <c r="B12" s="3"/>
      <c r="C12" s="3" t="s">
        <v>20</v>
      </c>
      <c r="D12" s="3"/>
      <c r="E12" s="3"/>
      <c r="F12" s="3"/>
      <c r="G12" s="12">
        <f>SUM(H12:I12)</f>
        <v>555197</v>
      </c>
      <c r="H12" s="12">
        <v>294276</v>
      </c>
      <c r="I12" s="12">
        <v>260921</v>
      </c>
      <c r="J12" s="12"/>
      <c r="K12" s="12">
        <f>SUM(L12:M12)</f>
        <v>557561</v>
      </c>
      <c r="L12" s="12">
        <v>299320</v>
      </c>
      <c r="M12" s="12">
        <v>258241</v>
      </c>
      <c r="N12" s="12"/>
      <c r="O12" s="12">
        <f>SUM(P12:Q12)</f>
        <v>563471</v>
      </c>
      <c r="P12" s="12">
        <v>301536</v>
      </c>
      <c r="Q12" s="12">
        <v>261935</v>
      </c>
      <c r="R12" s="12"/>
      <c r="S12" s="12">
        <f>SUM(T12:U12)</f>
        <v>580234</v>
      </c>
      <c r="T12" s="12">
        <v>306205</v>
      </c>
      <c r="U12" s="12">
        <v>274029</v>
      </c>
      <c r="V12" s="11"/>
      <c r="W12" s="11"/>
      <c r="X12" s="11" t="s">
        <v>19</v>
      </c>
      <c r="Y12" s="11"/>
      <c r="Z12" s="11"/>
    </row>
    <row r="13" spans="1:26" s="10" customFormat="1" ht="21" customHeight="1">
      <c r="A13" s="3"/>
      <c r="B13" s="3"/>
      <c r="C13" s="3" t="s">
        <v>18</v>
      </c>
      <c r="D13" s="3"/>
      <c r="E13" s="3"/>
      <c r="F13" s="3"/>
      <c r="G13" s="12">
        <f>SUM(H13:I13)</f>
        <v>6527</v>
      </c>
      <c r="H13" s="12">
        <v>3084</v>
      </c>
      <c r="I13" s="12">
        <v>3443</v>
      </c>
      <c r="J13" s="12"/>
      <c r="K13" s="12">
        <f>SUM(L13:M13)</f>
        <v>7688</v>
      </c>
      <c r="L13" s="12">
        <v>5039</v>
      </c>
      <c r="M13" s="12">
        <v>2649</v>
      </c>
      <c r="N13" s="12"/>
      <c r="O13" s="12">
        <f>SUM(P13:Q13)</f>
        <v>7043</v>
      </c>
      <c r="P13" s="12">
        <v>5591</v>
      </c>
      <c r="Q13" s="12">
        <v>1452</v>
      </c>
      <c r="R13" s="12"/>
      <c r="S13" s="12">
        <f>SUM(T13:U13)</f>
        <v>2313</v>
      </c>
      <c r="T13" s="12">
        <v>1392</v>
      </c>
      <c r="U13" s="12">
        <v>921</v>
      </c>
      <c r="V13" s="11"/>
      <c r="W13" s="11"/>
      <c r="X13" s="11" t="s">
        <v>17</v>
      </c>
      <c r="Y13" s="11"/>
      <c r="Z13" s="11"/>
    </row>
    <row r="14" spans="1:26" s="10" customFormat="1" ht="21" customHeight="1">
      <c r="A14" s="3"/>
      <c r="B14" s="3" t="s">
        <v>16</v>
      </c>
      <c r="C14" s="3"/>
      <c r="D14" s="3"/>
      <c r="E14" s="3"/>
      <c r="F14" s="3"/>
      <c r="G14" s="13" t="s">
        <v>15</v>
      </c>
      <c r="H14" s="13" t="s">
        <v>15</v>
      </c>
      <c r="I14" s="13" t="s">
        <v>15</v>
      </c>
      <c r="J14" s="13"/>
      <c r="K14" s="13" t="s">
        <v>15</v>
      </c>
      <c r="L14" s="13" t="s">
        <v>15</v>
      </c>
      <c r="M14" s="13" t="s">
        <v>15</v>
      </c>
      <c r="N14" s="13"/>
      <c r="O14" s="13" t="s">
        <v>15</v>
      </c>
      <c r="P14" s="13" t="s">
        <v>15</v>
      </c>
      <c r="Q14" s="13" t="s">
        <v>15</v>
      </c>
      <c r="R14" s="13"/>
      <c r="S14" s="13" t="s">
        <v>15</v>
      </c>
      <c r="T14" s="13" t="s">
        <v>15</v>
      </c>
      <c r="U14" s="13" t="s">
        <v>15</v>
      </c>
      <c r="V14" s="11"/>
      <c r="W14" s="11" t="s">
        <v>14</v>
      </c>
      <c r="X14" s="11"/>
      <c r="Y14" s="11"/>
      <c r="Z14" s="11"/>
    </row>
    <row r="15" spans="1:26" s="6" customFormat="1" ht="21" customHeight="1">
      <c r="A15" s="9" t="s">
        <v>13</v>
      </c>
      <c r="B15" s="9"/>
      <c r="C15" s="9"/>
      <c r="D15" s="9"/>
      <c r="E15" s="9"/>
      <c r="F15" s="9"/>
      <c r="G15" s="8">
        <f>SUM(H15:I15)</f>
        <v>193730</v>
      </c>
      <c r="H15" s="8">
        <f>SUM(H16:H18)</f>
        <v>71040</v>
      </c>
      <c r="I15" s="8">
        <f>SUM(I16:I18)</f>
        <v>122690</v>
      </c>
      <c r="J15" s="8"/>
      <c r="K15" s="8">
        <f>SUM(K16:K18)</f>
        <v>193166</v>
      </c>
      <c r="L15" s="8">
        <f>SUM(L16:L18)</f>
        <v>65515</v>
      </c>
      <c r="M15" s="8">
        <f>SUM(M16:M18)</f>
        <v>127651</v>
      </c>
      <c r="N15" s="8"/>
      <c r="O15" s="8">
        <f>SUM(O16:O18)</f>
        <v>190988</v>
      </c>
      <c r="P15" s="8">
        <f>SUM(P16:P18)</f>
        <v>64288</v>
      </c>
      <c r="Q15" s="8">
        <f>SUM(Q16:Q18)</f>
        <v>126700</v>
      </c>
      <c r="R15" s="8"/>
      <c r="S15" s="8">
        <f>SUM(T15:U15)</f>
        <v>182270</v>
      </c>
      <c r="T15" s="8">
        <f>SUM(T16:T18)</f>
        <v>65487</v>
      </c>
      <c r="U15" s="8">
        <f>SUM(U16:U18)</f>
        <v>116783</v>
      </c>
      <c r="V15" s="7" t="s">
        <v>12</v>
      </c>
      <c r="W15" s="7"/>
      <c r="X15" s="7"/>
      <c r="Y15" s="7"/>
      <c r="Z15" s="7"/>
    </row>
    <row r="16" spans="1:26" s="10" customFormat="1" ht="21" customHeight="1">
      <c r="A16" s="3"/>
      <c r="B16" s="3" t="s">
        <v>11</v>
      </c>
      <c r="C16" s="3"/>
      <c r="D16" s="3"/>
      <c r="E16" s="3"/>
      <c r="F16" s="3"/>
      <c r="G16" s="12">
        <f>SUM(H16:I16)</f>
        <v>61217</v>
      </c>
      <c r="H16" s="12">
        <v>3098</v>
      </c>
      <c r="I16" s="12">
        <v>58119</v>
      </c>
      <c r="J16" s="12"/>
      <c r="K16" s="12">
        <f>SUM(L16:M16)</f>
        <v>68340</v>
      </c>
      <c r="L16" s="12">
        <v>3612</v>
      </c>
      <c r="M16" s="12">
        <v>64728</v>
      </c>
      <c r="N16" s="12"/>
      <c r="O16" s="12">
        <f>SUM(P16:Q16)</f>
        <v>67196</v>
      </c>
      <c r="P16" s="12">
        <v>5276</v>
      </c>
      <c r="Q16" s="12">
        <v>61920</v>
      </c>
      <c r="R16" s="12"/>
      <c r="S16" s="12">
        <f>SUM(T16:U16)</f>
        <v>54070</v>
      </c>
      <c r="T16" s="12">
        <v>1694</v>
      </c>
      <c r="U16" s="12">
        <v>52376</v>
      </c>
      <c r="V16" s="11"/>
      <c r="W16" s="11" t="s">
        <v>10</v>
      </c>
      <c r="X16" s="11"/>
      <c r="Y16" s="11"/>
      <c r="Z16" s="11"/>
    </row>
    <row r="17" spans="1:26" s="10" customFormat="1" ht="21" customHeight="1">
      <c r="A17" s="3"/>
      <c r="B17" s="3" t="s">
        <v>9</v>
      </c>
      <c r="C17" s="3"/>
      <c r="D17" s="3"/>
      <c r="E17" s="3"/>
      <c r="F17" s="3"/>
      <c r="G17" s="12">
        <f>SUM(H17:I17)</f>
        <v>62889</v>
      </c>
      <c r="H17" s="12">
        <v>33431</v>
      </c>
      <c r="I17" s="12">
        <v>29458</v>
      </c>
      <c r="J17" s="12"/>
      <c r="K17" s="12">
        <f>SUM(L17:M17)</f>
        <v>58128</v>
      </c>
      <c r="L17" s="12">
        <v>29538</v>
      </c>
      <c r="M17" s="12">
        <v>28590</v>
      </c>
      <c r="N17" s="12"/>
      <c r="O17" s="12">
        <f>SUM(P17:Q17)</f>
        <v>52410</v>
      </c>
      <c r="P17" s="12">
        <v>25322</v>
      </c>
      <c r="Q17" s="12">
        <v>27088</v>
      </c>
      <c r="R17" s="12"/>
      <c r="S17" s="12">
        <f>SUM(T17:U17)</f>
        <v>60181</v>
      </c>
      <c r="T17" s="12">
        <v>31863</v>
      </c>
      <c r="U17" s="12">
        <v>28318</v>
      </c>
      <c r="V17" s="11"/>
      <c r="W17" s="11" t="s">
        <v>8</v>
      </c>
      <c r="X17" s="11"/>
      <c r="Y17" s="11"/>
      <c r="Z17" s="11"/>
    </row>
    <row r="18" spans="1:26" s="10" customFormat="1" ht="21" customHeight="1">
      <c r="A18" s="3"/>
      <c r="B18" s="3" t="s">
        <v>7</v>
      </c>
      <c r="C18" s="3"/>
      <c r="D18" s="3"/>
      <c r="E18" s="3"/>
      <c r="F18" s="3"/>
      <c r="G18" s="12">
        <f>SUM(H18:I18)</f>
        <v>69624</v>
      </c>
      <c r="H18" s="12">
        <v>34511</v>
      </c>
      <c r="I18" s="12">
        <v>35113</v>
      </c>
      <c r="J18" s="12"/>
      <c r="K18" s="12">
        <f>SUM(L18:M18)</f>
        <v>66698</v>
      </c>
      <c r="L18" s="12">
        <v>32365</v>
      </c>
      <c r="M18" s="12">
        <v>34333</v>
      </c>
      <c r="N18" s="12"/>
      <c r="O18" s="12">
        <f>SUM(P18:Q18)</f>
        <v>71382</v>
      </c>
      <c r="P18" s="12">
        <v>33690</v>
      </c>
      <c r="Q18" s="12">
        <v>37692</v>
      </c>
      <c r="R18" s="12"/>
      <c r="S18" s="12">
        <f>SUM(T18:U18)</f>
        <v>68019</v>
      </c>
      <c r="T18" s="12">
        <v>31930</v>
      </c>
      <c r="U18" s="12">
        <v>36089</v>
      </c>
      <c r="V18" s="11"/>
      <c r="W18" s="11" t="s">
        <v>6</v>
      </c>
      <c r="X18" s="11"/>
      <c r="Y18" s="11"/>
      <c r="Z18" s="11"/>
    </row>
    <row r="19" spans="1:26" s="6" customFormat="1" ht="21" customHeight="1">
      <c r="A19" s="9" t="s">
        <v>5</v>
      </c>
      <c r="B19" s="9"/>
      <c r="C19" s="9"/>
      <c r="D19" s="9"/>
      <c r="E19" s="9"/>
      <c r="F19" s="9"/>
      <c r="G19" s="8">
        <f>SUM(H19:I19)</f>
        <v>198935</v>
      </c>
      <c r="H19" s="8">
        <v>103489</v>
      </c>
      <c r="I19" s="8">
        <v>95446</v>
      </c>
      <c r="J19" s="8"/>
      <c r="K19" s="8">
        <f>SUM(L19:M19)</f>
        <v>199617</v>
      </c>
      <c r="L19" s="8">
        <v>103878</v>
      </c>
      <c r="M19" s="8">
        <v>95739</v>
      </c>
      <c r="N19" s="8"/>
      <c r="O19" s="8">
        <f>SUM(P19:Q19)</f>
        <v>200183</v>
      </c>
      <c r="P19" s="8">
        <v>104211</v>
      </c>
      <c r="Q19" s="8">
        <v>95972</v>
      </c>
      <c r="R19" s="8"/>
      <c r="S19" s="8">
        <f>SUM(T19:U19)</f>
        <v>200498</v>
      </c>
      <c r="T19" s="8">
        <v>104423</v>
      </c>
      <c r="U19" s="8">
        <v>96075</v>
      </c>
      <c r="V19" s="7" t="s">
        <v>4</v>
      </c>
      <c r="W19" s="7"/>
      <c r="X19" s="7"/>
      <c r="Y19" s="7"/>
      <c r="Z19" s="7"/>
    </row>
    <row r="20" spans="1:26" ht="11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4.5" customHeight="1"/>
    <row r="22" spans="1:26" s="3" customFormat="1" ht="22.5" customHeight="1">
      <c r="D22" s="4" t="s">
        <v>3</v>
      </c>
      <c r="E22" s="3" t="s">
        <v>2</v>
      </c>
    </row>
    <row r="23" spans="1:26" s="3" customFormat="1" ht="18" customHeight="1">
      <c r="D23" s="4" t="s">
        <v>1</v>
      </c>
      <c r="E23" s="3" t="s">
        <v>0</v>
      </c>
    </row>
    <row r="25" spans="1:26">
      <c r="K25" s="2"/>
    </row>
  </sheetData>
  <mergeCells count="13">
    <mergeCell ref="S5:U5"/>
    <mergeCell ref="S6:U6"/>
    <mergeCell ref="K5:M5"/>
    <mergeCell ref="K6:M6"/>
    <mergeCell ref="O5:Q5"/>
    <mergeCell ref="O6:Q6"/>
    <mergeCell ref="V4:Z4"/>
    <mergeCell ref="V9:Z9"/>
    <mergeCell ref="A9:F9"/>
    <mergeCell ref="A5:F8"/>
    <mergeCell ref="V6:Z7"/>
    <mergeCell ref="G5:I5"/>
    <mergeCell ref="G6:I6"/>
  </mergeCells>
  <printOptions horizontalCentered="1"/>
  <pageMargins left="0.39370078740157483" right="0.39370078740157483" top="0.6692913385826772" bottom="0.39370078740157483" header="0.11811023622047245" footer="0.11811023622047245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2007-10-16T06:48:53Z</dcterms:created>
  <dcterms:modified xsi:type="dcterms:W3CDTF">2007-10-16T06:48:59Z</dcterms:modified>
</cp:coreProperties>
</file>