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3" sheetId="1" r:id="rId1"/>
  </sheets>
  <definedNames>
    <definedName name="_xlnm.Print_Area" localSheetId="0">'T3'!$A$1:$O$22</definedName>
  </definedNames>
  <calcPr calcId="144525"/>
</workbook>
</file>

<file path=xl/calcChain.xml><?xml version="1.0" encoding="utf-8"?>
<calcChain xmlns="http://schemas.openxmlformats.org/spreadsheetml/2006/main">
  <c r="J18" i="1" l="1"/>
  <c r="I18" i="1"/>
  <c r="H18" i="1"/>
  <c r="J17" i="1"/>
  <c r="I17" i="1"/>
  <c r="H17" i="1"/>
  <c r="J16" i="1"/>
  <c r="F16" i="1"/>
  <c r="I16" i="1" s="1"/>
  <c r="E16" i="1"/>
  <c r="H16" i="1" s="1"/>
  <c r="J15" i="1"/>
  <c r="I15" i="1"/>
  <c r="H15" i="1"/>
  <c r="J14" i="1"/>
  <c r="I14" i="1"/>
  <c r="H14" i="1"/>
  <c r="J13" i="1"/>
  <c r="I13" i="1"/>
  <c r="H13" i="1"/>
  <c r="J12" i="1"/>
  <c r="F12" i="1"/>
  <c r="I12" i="1" s="1"/>
  <c r="E12" i="1"/>
  <c r="H12" i="1" s="1"/>
  <c r="J11" i="1"/>
  <c r="I11" i="1"/>
  <c r="H11" i="1"/>
  <c r="J10" i="1"/>
  <c r="I10" i="1"/>
  <c r="H10" i="1"/>
  <c r="J9" i="1"/>
  <c r="I9" i="1"/>
  <c r="H9" i="1"/>
  <c r="G8" i="1"/>
  <c r="J8" i="1" s="1"/>
  <c r="F8" i="1"/>
  <c r="I8" i="1" s="1"/>
  <c r="E8" i="1"/>
  <c r="H8" i="1" s="1"/>
  <c r="J7" i="1"/>
  <c r="I7" i="1"/>
  <c r="H7" i="1"/>
</calcChain>
</file>

<file path=xl/sharedStrings.xml><?xml version="1.0" encoding="utf-8"?>
<sst xmlns="http://schemas.openxmlformats.org/spreadsheetml/2006/main" count="36" uniqueCount="28">
  <si>
    <t>ตาราง</t>
  </si>
  <si>
    <t>จำนวน และร้อยละของประชากรอายุ 6 ปีขึ้นไป จำแนกตามการใช้อุปกรณ์เทคโนโลยีสารสนเทศและการสื่อสาร พ.ศ. 2549 - 2551</t>
  </si>
  <si>
    <t>TABLE</t>
  </si>
  <si>
    <t>NUMBER AND PERCENTAGE OF POPULATION  6 YEARS AND OVER BY USE INFORMATION AND COMMUNICATION TECHNOLOGY: 2006  -2008</t>
  </si>
  <si>
    <t>(คน  Person)</t>
  </si>
  <si>
    <t>การใช้เทคโนโลยีสารสนเทศและการสื่อสาร</t>
  </si>
  <si>
    <t>จำนวน  Number</t>
  </si>
  <si>
    <t>ร้อยละ Percent</t>
  </si>
  <si>
    <t xml:space="preserve">       Use information and      communication technology</t>
  </si>
  <si>
    <t>(2006)</t>
  </si>
  <si>
    <t>(2007)</t>
  </si>
  <si>
    <t>(2008)</t>
  </si>
  <si>
    <t>จำนวนประชากร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</si>
  <si>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</si>
  <si>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</si>
  <si>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</si>
  <si>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</si>
  <si>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</si>
  <si>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</si>
  <si>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</si>
  <si>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</si>
  <si>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</si>
  <si>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</si>
  <si>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</si>
  <si>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</si>
  <si>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</si>
  <si>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>ที่มา:  การสำรวจเทคโนโลยีสารสนเทศและการสื่อสาร (ครัวเรือน) ไตรมาส1 พ.ศ.2549 ไตรมาส 3พ.ศ.2550และ พ.ศ.2551 สำนักงานสถิติแห่งชาติ</t>
  </si>
  <si>
    <t xml:space="preserve">Sourec:  TheInformation and Communication Technology Survey on Household,  Quarter1: 2006.Quarter 3:2007 and 2008.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</si>
</sst>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2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5" fillId="0" borderId="10" xfId="0" applyFont="1" applyBorder="1" applyAlignment="1">
      <alignment shrinkToFit="1"/>
    </xf>
    <xf numFmtId="0" fontId="3" fillId="0" borderId="0" xfId="0" applyFont="1" applyBorder="1" applyAlignment="1"/>
    <xf numFmtId="0" fontId="3" fillId="0" borderId="7" xfId="0" applyFont="1" applyBorder="1" applyAlignment="1"/>
    <xf numFmtId="187" fontId="3" fillId="0" borderId="14" xfId="1" applyNumberFormat="1" applyFont="1" applyBorder="1" applyAlignment="1">
      <alignment horizontal="right"/>
    </xf>
    <xf numFmtId="188" fontId="3" fillId="0" borderId="14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6" fillId="0" borderId="7" xfId="0" applyFont="1" applyBorder="1"/>
    <xf numFmtId="187" fontId="6" fillId="0" borderId="14" xfId="1" applyNumberFormat="1" applyFont="1" applyBorder="1" applyAlignment="1">
      <alignment horizontal="right"/>
    </xf>
    <xf numFmtId="187" fontId="5" fillId="2" borderId="15" xfId="1" applyNumberFormat="1" applyFont="1" applyFill="1" applyBorder="1" applyAlignment="1">
      <alignment horizontal="right" vertical="center"/>
    </xf>
    <xf numFmtId="188" fontId="6" fillId="0" borderId="14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2" fillId="2" borderId="15" xfId="1" applyNumberFormat="1" applyFont="1" applyFill="1" applyBorder="1" applyAlignment="1">
      <alignment vertical="center"/>
    </xf>
    <xf numFmtId="187" fontId="5" fillId="2" borderId="15" xfId="1" applyNumberFormat="1" applyFont="1" applyFill="1" applyBorder="1" applyAlignment="1">
      <alignment vertical="center"/>
    </xf>
    <xf numFmtId="187" fontId="5" fillId="3" borderId="15" xfId="1" applyNumberFormat="1" applyFont="1" applyFill="1" applyBorder="1" applyAlignment="1">
      <alignment vertical="center"/>
    </xf>
    <xf numFmtId="187" fontId="2" fillId="2" borderId="15" xfId="1" applyNumberFormat="1" applyFont="1" applyFill="1" applyBorder="1" applyAlignment="1">
      <alignment horizontal="right" vertical="center"/>
    </xf>
    <xf numFmtId="187" fontId="5" fillId="3" borderId="15" xfId="1" applyNumberFormat="1" applyFont="1" applyFill="1" applyBorder="1" applyAlignment="1">
      <alignment horizontal="right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5" fillId="0" borderId="0" xfId="0" applyFont="1"/>
  </cellXfs>
  <cellStyles count="4">
    <cellStyle name="Comma" xfId="1" builtinId="3"/>
    <cellStyle name="Normal" xfId="0" builtinId="0"/>
    <cellStyle name="เครื่องหมายจุลภาค_Book1" xfId="2"/>
    <cellStyle name="ปกติ_13.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171450</xdr:rowOff>
    </xdr:from>
    <xdr:to>
      <xdr:col>16</xdr:col>
      <xdr:colOff>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25150" y="1714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1666875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153650" y="57531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1666875</xdr:colOff>
      <xdr:row>22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53650" y="57531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0</xdr:row>
      <xdr:rowOff>171450</xdr:rowOff>
    </xdr:from>
    <xdr:to>
      <xdr:col>16</xdr:col>
      <xdr:colOff>0</xdr:colOff>
      <xdr:row>1</xdr:row>
      <xdr:rowOff>257175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725150" y="1714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zoomScaleNormal="100" workbookViewId="0">
      <selection activeCell="F12" sqref="F12"/>
    </sheetView>
  </sheetViews>
  <sheetFormatPr defaultRowHeight="21" x14ac:dyDescent="0.45"/>
  <cols>
    <col min="1" max="1" width="1.7109375" style="57" customWidth="1"/>
    <col min="2" max="2" width="5.42578125" style="57" customWidth="1"/>
    <col min="3" max="3" width="6.42578125" style="57" customWidth="1"/>
    <col min="4" max="4" width="12.140625" style="57" customWidth="1"/>
    <col min="5" max="10" width="14" style="57" customWidth="1"/>
    <col min="11" max="11" width="1.5703125" style="57" customWidth="1"/>
    <col min="12" max="12" width="15.85546875" style="57" customWidth="1"/>
    <col min="13" max="13" width="2.140625" style="57" customWidth="1"/>
    <col min="14" max="14" width="11.5703125" style="57" customWidth="1"/>
    <col min="15" max="15" width="11.42578125" style="57" customWidth="1"/>
    <col min="16" max="16" width="8.5703125" style="7" customWidth="1"/>
    <col min="17" max="16384" width="9.140625" style="7"/>
  </cols>
  <sheetData>
    <row r="1" spans="1:16" s="3" customFormat="1" ht="24" customHeight="1" x14ac:dyDescent="0.45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6" customFormat="1" ht="24" customHeight="1" x14ac:dyDescent="0.45">
      <c r="A2" s="4"/>
      <c r="B2" s="4" t="s">
        <v>2</v>
      </c>
      <c r="C2" s="2">
        <v>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5"/>
      <c r="N2" s="5" t="s">
        <v>4</v>
      </c>
      <c r="O2" s="5"/>
    </row>
    <row r="3" spans="1:16" ht="6.7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"/>
    </row>
    <row r="4" spans="1:16" s="21" customFormat="1" ht="23.25" customHeight="1" x14ac:dyDescent="0.45">
      <c r="A4" s="8" t="s">
        <v>5</v>
      </c>
      <c r="B4" s="8"/>
      <c r="C4" s="8"/>
      <c r="D4" s="9"/>
      <c r="E4" s="10" t="s">
        <v>6</v>
      </c>
      <c r="F4" s="11"/>
      <c r="G4" s="11"/>
      <c r="H4" s="12" t="s">
        <v>7</v>
      </c>
      <c r="I4" s="13"/>
      <c r="J4" s="14"/>
      <c r="K4" s="15" t="s">
        <v>8</v>
      </c>
      <c r="L4" s="16"/>
      <c r="M4" s="17"/>
      <c r="N4" s="18"/>
      <c r="O4" s="19"/>
      <c r="P4" s="20"/>
    </row>
    <row r="5" spans="1:16" s="21" customFormat="1" ht="23.25" customHeight="1" x14ac:dyDescent="0.45">
      <c r="A5" s="22"/>
      <c r="B5" s="22"/>
      <c r="C5" s="22"/>
      <c r="D5" s="23"/>
      <c r="E5" s="24">
        <v>2549</v>
      </c>
      <c r="F5" s="24">
        <v>2550</v>
      </c>
      <c r="G5" s="24">
        <v>2551</v>
      </c>
      <c r="H5" s="24">
        <v>2549</v>
      </c>
      <c r="I5" s="24">
        <v>2550</v>
      </c>
      <c r="J5" s="24">
        <v>2551</v>
      </c>
      <c r="K5" s="25"/>
      <c r="L5" s="26"/>
      <c r="M5" s="27"/>
      <c r="N5" s="20"/>
    </row>
    <row r="6" spans="1:16" s="21" customFormat="1" ht="30.75" customHeight="1" x14ac:dyDescent="0.45">
      <c r="A6" s="28"/>
      <c r="B6" s="28"/>
      <c r="C6" s="28"/>
      <c r="D6" s="29"/>
      <c r="E6" s="30" t="s">
        <v>9</v>
      </c>
      <c r="F6" s="30" t="s">
        <v>10</v>
      </c>
      <c r="G6" s="30" t="s">
        <v>11</v>
      </c>
      <c r="H6" s="30" t="s">
        <v>9</v>
      </c>
      <c r="I6" s="30" t="s">
        <v>10</v>
      </c>
      <c r="J6" s="30" t="s">
        <v>11</v>
      </c>
      <c r="K6" s="31"/>
      <c r="L6" s="32"/>
      <c r="M6" s="33"/>
      <c r="N6" s="34"/>
    </row>
    <row r="7" spans="1:16" s="35" customFormat="1" ht="24.75" customHeight="1" x14ac:dyDescent="0.45">
      <c r="A7" s="35" t="s">
        <v>12</v>
      </c>
      <c r="D7" s="36"/>
      <c r="E7" s="37">
        <v>363824</v>
      </c>
      <c r="F7" s="37">
        <v>370984</v>
      </c>
      <c r="G7" s="37">
        <v>376632</v>
      </c>
      <c r="H7" s="38">
        <f t="shared" ref="H7:H18" si="0">(E7/$E$7)*100</f>
        <v>100</v>
      </c>
      <c r="I7" s="38">
        <f t="shared" ref="I7:I16" si="1">(F7/$F$7)*100</f>
        <v>100</v>
      </c>
      <c r="J7" s="38">
        <f>(G7/$G$7)*100</f>
        <v>100</v>
      </c>
      <c r="K7" s="39"/>
      <c r="L7" s="40"/>
      <c r="M7" s="40"/>
      <c r="N7" s="41"/>
    </row>
    <row r="8" spans="1:16" s="21" customFormat="1" ht="23.25" customHeight="1" x14ac:dyDescent="0.4">
      <c r="A8" s="21" t="s">
        <v>13</v>
      </c>
      <c r="D8" s="42"/>
      <c r="E8" s="43">
        <f>E9+E10</f>
        <v>363824</v>
      </c>
      <c r="F8" s="43">
        <f>F9+F10</f>
        <v>370984</v>
      </c>
      <c r="G8" s="44">
        <f>G9+G10</f>
        <v>376632</v>
      </c>
      <c r="H8" s="45">
        <f t="shared" si="0"/>
        <v>100</v>
      </c>
      <c r="I8" s="45">
        <f>(F8/$F$7)*100</f>
        <v>100</v>
      </c>
      <c r="J8" s="45">
        <f t="shared" ref="J8:J18" si="2">(G8/$G$7)*100</f>
        <v>100</v>
      </c>
      <c r="K8" s="46" t="s">
        <v>14</v>
      </c>
      <c r="L8" s="47"/>
    </row>
    <row r="9" spans="1:16" s="21" customFormat="1" ht="23.25" customHeight="1" x14ac:dyDescent="0.4">
      <c r="B9" s="21" t="s">
        <v>15</v>
      </c>
      <c r="D9" s="42"/>
      <c r="E9" s="43">
        <v>84702</v>
      </c>
      <c r="F9" s="43">
        <v>93600</v>
      </c>
      <c r="G9" s="43">
        <v>108211</v>
      </c>
      <c r="H9" s="45">
        <f t="shared" si="0"/>
        <v>23.281036984915783</v>
      </c>
      <c r="I9" s="45">
        <f t="shared" si="1"/>
        <v>25.230198606948008</v>
      </c>
      <c r="J9" s="45">
        <f t="shared" si="2"/>
        <v>28.731228360840287</v>
      </c>
      <c r="L9" s="47" t="s">
        <v>16</v>
      </c>
      <c r="M9" s="47"/>
      <c r="N9" s="47"/>
    </row>
    <row r="10" spans="1:16" s="21" customFormat="1" ht="23.25" customHeight="1" x14ac:dyDescent="0.4">
      <c r="B10" s="21" t="s">
        <v>17</v>
      </c>
      <c r="D10" s="42"/>
      <c r="E10" s="43">
        <v>279122</v>
      </c>
      <c r="F10" s="43">
        <v>277384</v>
      </c>
      <c r="G10" s="43">
        <v>268421</v>
      </c>
      <c r="H10" s="45">
        <f t="shared" si="0"/>
        <v>76.718963015084213</v>
      </c>
      <c r="I10" s="45">
        <f t="shared" si="1"/>
        <v>74.769801393051992</v>
      </c>
      <c r="J10" s="45">
        <f t="shared" si="2"/>
        <v>71.268771639159709</v>
      </c>
      <c r="L10" s="47" t="s">
        <v>18</v>
      </c>
      <c r="M10" s="47"/>
      <c r="N10" s="47"/>
    </row>
    <row r="11" spans="1:16" s="21" customFormat="1" ht="6" customHeight="1" x14ac:dyDescent="0.4">
      <c r="D11" s="42"/>
      <c r="E11" s="43"/>
      <c r="F11" s="48"/>
      <c r="G11" s="49"/>
      <c r="H11" s="45">
        <f t="shared" si="0"/>
        <v>0</v>
      </c>
      <c r="I11" s="45">
        <f t="shared" si="1"/>
        <v>0</v>
      </c>
      <c r="J11" s="45">
        <f t="shared" si="2"/>
        <v>0</v>
      </c>
    </row>
    <row r="12" spans="1:16" s="21" customFormat="1" ht="23.25" customHeight="1" x14ac:dyDescent="0.4">
      <c r="A12" s="21" t="s">
        <v>19</v>
      </c>
      <c r="D12" s="42"/>
      <c r="E12" s="43">
        <f>E13+E14</f>
        <v>363824</v>
      </c>
      <c r="F12" s="43">
        <f>F13+F14</f>
        <v>370984</v>
      </c>
      <c r="G12" s="50">
        <v>376632</v>
      </c>
      <c r="H12" s="45">
        <f t="shared" si="0"/>
        <v>100</v>
      </c>
      <c r="I12" s="45">
        <f t="shared" si="1"/>
        <v>100</v>
      </c>
      <c r="J12" s="45">
        <f t="shared" si="2"/>
        <v>100</v>
      </c>
      <c r="K12" s="46" t="s">
        <v>20</v>
      </c>
      <c r="L12" s="47"/>
    </row>
    <row r="13" spans="1:16" s="21" customFormat="1" ht="23.25" customHeight="1" x14ac:dyDescent="0.4">
      <c r="B13" s="21" t="s">
        <v>15</v>
      </c>
      <c r="D13" s="42"/>
      <c r="E13" s="43">
        <v>36189</v>
      </c>
      <c r="F13" s="43">
        <v>40283</v>
      </c>
      <c r="G13" s="43">
        <v>56128</v>
      </c>
      <c r="H13" s="45">
        <f t="shared" si="0"/>
        <v>9.9468424293064786</v>
      </c>
      <c r="I13" s="45">
        <f t="shared" si="1"/>
        <v>10.858419770124856</v>
      </c>
      <c r="J13" s="45">
        <f t="shared" si="2"/>
        <v>14.902610505745661</v>
      </c>
      <c r="L13" s="47" t="s">
        <v>16</v>
      </c>
      <c r="M13" s="47"/>
      <c r="N13" s="47"/>
    </row>
    <row r="14" spans="1:16" s="21" customFormat="1" ht="23.25" customHeight="1" x14ac:dyDescent="0.4">
      <c r="B14" s="21" t="s">
        <v>17</v>
      </c>
      <c r="D14" s="42"/>
      <c r="E14" s="43">
        <v>327635</v>
      </c>
      <c r="F14" s="43">
        <v>330701</v>
      </c>
      <c r="G14" s="43">
        <v>320504</v>
      </c>
      <c r="H14" s="45">
        <f t="shared" si="0"/>
        <v>90.053157570693514</v>
      </c>
      <c r="I14" s="45">
        <f t="shared" si="1"/>
        <v>89.141580229875146</v>
      </c>
      <c r="J14" s="45">
        <f t="shared" si="2"/>
        <v>85.097389494254344</v>
      </c>
      <c r="L14" s="47" t="s">
        <v>18</v>
      </c>
      <c r="M14" s="47"/>
      <c r="N14" s="47"/>
    </row>
    <row r="15" spans="1:16" s="21" customFormat="1" ht="6" customHeight="1" x14ac:dyDescent="0.4">
      <c r="D15" s="42"/>
      <c r="E15" s="43"/>
      <c r="F15" s="51"/>
      <c r="G15" s="44"/>
      <c r="H15" s="45">
        <f t="shared" si="0"/>
        <v>0</v>
      </c>
      <c r="I15" s="45">
        <f t="shared" si="1"/>
        <v>0</v>
      </c>
      <c r="J15" s="45">
        <f t="shared" si="2"/>
        <v>0</v>
      </c>
    </row>
    <row r="16" spans="1:16" s="21" customFormat="1" ht="23.25" customHeight="1" x14ac:dyDescent="0.4">
      <c r="A16" s="21" t="s">
        <v>21</v>
      </c>
      <c r="D16" s="42"/>
      <c r="E16" s="43">
        <f>E17+E18</f>
        <v>363824</v>
      </c>
      <c r="F16" s="43">
        <f>F17+F18</f>
        <v>370984</v>
      </c>
      <c r="G16" s="52">
        <v>376632</v>
      </c>
      <c r="H16" s="45">
        <f t="shared" si="0"/>
        <v>100</v>
      </c>
      <c r="I16" s="45">
        <f t="shared" si="1"/>
        <v>100</v>
      </c>
      <c r="J16" s="45">
        <f t="shared" si="2"/>
        <v>100</v>
      </c>
      <c r="K16" s="46" t="s">
        <v>22</v>
      </c>
      <c r="L16" s="47"/>
    </row>
    <row r="17" spans="1:15" s="21" customFormat="1" ht="23.25" customHeight="1" x14ac:dyDescent="0.4">
      <c r="B17" s="21" t="s">
        <v>23</v>
      </c>
      <c r="D17" s="42"/>
      <c r="E17" s="43">
        <v>141276</v>
      </c>
      <c r="F17" s="43">
        <v>161175</v>
      </c>
      <c r="G17" s="43">
        <v>108384</v>
      </c>
      <c r="H17" s="45">
        <f t="shared" si="0"/>
        <v>38.830863274550332</v>
      </c>
      <c r="I17" s="45">
        <f>(F17/$F$7)*100</f>
        <v>43.445269876868004</v>
      </c>
      <c r="J17" s="45">
        <f t="shared" si="2"/>
        <v>28.777161791881728</v>
      </c>
      <c r="L17" s="47" t="s">
        <v>24</v>
      </c>
      <c r="M17" s="47"/>
      <c r="N17" s="47"/>
    </row>
    <row r="18" spans="1:15" s="21" customFormat="1" ht="23.25" customHeight="1" x14ac:dyDescent="0.4">
      <c r="B18" s="21" t="s">
        <v>25</v>
      </c>
      <c r="D18" s="42"/>
      <c r="E18" s="43">
        <v>222548</v>
      </c>
      <c r="F18" s="43">
        <v>209809</v>
      </c>
      <c r="G18" s="43">
        <v>107722</v>
      </c>
      <c r="H18" s="45">
        <f t="shared" si="0"/>
        <v>61.169136725449668</v>
      </c>
      <c r="I18" s="45">
        <f>(F18/$F$7)*100</f>
        <v>56.554730123131989</v>
      </c>
      <c r="J18" s="45">
        <f t="shared" si="2"/>
        <v>28.601393402578644</v>
      </c>
      <c r="L18" s="47" t="s">
        <v>18</v>
      </c>
      <c r="M18" s="47"/>
      <c r="N18" s="47"/>
    </row>
    <row r="19" spans="1:15" s="21" customFormat="1" ht="23.25" customHeight="1" x14ac:dyDescent="0.4">
      <c r="A19" s="53"/>
      <c r="B19" s="53"/>
      <c r="C19" s="53"/>
      <c r="D19" s="54"/>
      <c r="E19" s="55"/>
      <c r="F19" s="55"/>
      <c r="G19" s="55"/>
      <c r="H19" s="55"/>
      <c r="I19" s="55"/>
      <c r="J19" s="55"/>
      <c r="K19" s="53"/>
      <c r="L19" s="53"/>
      <c r="M19" s="53"/>
      <c r="N19" s="53"/>
    </row>
    <row r="20" spans="1:15" s="21" customFormat="1" ht="6" customHeight="1" x14ac:dyDescent="0.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s="21" customFormat="1" ht="22.5" customHeight="1" x14ac:dyDescent="0.4">
      <c r="A21" s="56"/>
      <c r="B21" s="56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21" customFormat="1" ht="23.25" customHeight="1" x14ac:dyDescent="0.4">
      <c r="A22" s="56"/>
      <c r="B22" s="21" t="s">
        <v>27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3" customHeight="1" x14ac:dyDescent="0.45"/>
    <row r="24" spans="1:15" ht="20.25" customHeight="1" x14ac:dyDescent="0.45"/>
    <row r="25" spans="1:15" ht="20.25" customHeight="1" x14ac:dyDescent="0.45"/>
  </sheetData>
  <mergeCells count="13">
    <mergeCell ref="L18:N18"/>
    <mergeCell ref="L10:N10"/>
    <mergeCell ref="K12:L12"/>
    <mergeCell ref="L13:N13"/>
    <mergeCell ref="L14:N14"/>
    <mergeCell ref="K16:L16"/>
    <mergeCell ref="L17:N17"/>
    <mergeCell ref="A4:D6"/>
    <mergeCell ref="E4:G4"/>
    <mergeCell ref="H4:J4"/>
    <mergeCell ref="K4:L6"/>
    <mergeCell ref="K8:L8"/>
    <mergeCell ref="L9:N9"/>
  </mergeCells>
  <pageMargins left="0.78740157480314965" right="0.11811023622047245" top="1.61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2012-09-07T08:37:09Z</dcterms:created>
  <dcterms:modified xsi:type="dcterms:W3CDTF">2012-09-07T08:37:34Z</dcterms:modified>
</cp:coreProperties>
</file>