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45" windowWidth="11715" windowHeight="5625" tabRatio="581"/>
  </bookViews>
  <sheets>
    <sheet name="T-1.5." sheetId="2" r:id="rId1"/>
  </sheets>
  <calcPr calcId="124519"/>
</workbook>
</file>

<file path=xl/calcChain.xml><?xml version="1.0" encoding="utf-8"?>
<calcChain xmlns="http://schemas.openxmlformats.org/spreadsheetml/2006/main">
  <c r="K20" i="2"/>
  <c r="K79"/>
  <c r="K80"/>
  <c r="K81"/>
  <c r="K82"/>
  <c r="K83"/>
  <c r="K84"/>
  <c r="K85"/>
  <c r="K86"/>
  <c r="K87"/>
  <c r="K88"/>
  <c r="K89"/>
  <c r="K90"/>
  <c r="K91"/>
  <c r="K92"/>
  <c r="K78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43"/>
  <c r="K12"/>
  <c r="K13"/>
  <c r="K14"/>
  <c r="K15"/>
  <c r="K16"/>
  <c r="K17"/>
  <c r="K18"/>
  <c r="K19"/>
  <c r="K21"/>
  <c r="K22"/>
  <c r="K23"/>
  <c r="K24"/>
  <c r="K25"/>
  <c r="K26"/>
  <c r="K27"/>
  <c r="K28"/>
  <c r="K29"/>
  <c r="K30"/>
  <c r="K31"/>
  <c r="K32"/>
  <c r="K33"/>
  <c r="K34"/>
  <c r="K11"/>
  <c r="H79"/>
  <c r="H80"/>
  <c r="H81"/>
  <c r="H82"/>
  <c r="H83"/>
  <c r="H84"/>
  <c r="H85"/>
  <c r="H86"/>
  <c r="H87"/>
  <c r="H88"/>
  <c r="H89"/>
  <c r="H90"/>
  <c r="H91"/>
  <c r="H92"/>
  <c r="H78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43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11"/>
  <c r="E79"/>
  <c r="E80"/>
  <c r="E81"/>
  <c r="E82"/>
  <c r="E83"/>
  <c r="E84"/>
  <c r="E85"/>
  <c r="E86"/>
  <c r="E87"/>
  <c r="E88"/>
  <c r="E89"/>
  <c r="E90"/>
  <c r="E91"/>
  <c r="E92"/>
  <c r="E78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43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11"/>
  <c r="B79"/>
  <c r="B80"/>
  <c r="B81"/>
  <c r="B82"/>
  <c r="B83"/>
  <c r="B84"/>
  <c r="B85"/>
  <c r="B86"/>
  <c r="B87"/>
  <c r="B88"/>
  <c r="B89"/>
  <c r="B90"/>
  <c r="B91"/>
  <c r="B92"/>
  <c r="B78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43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11"/>
  <c r="K9"/>
  <c r="K10"/>
  <c r="K8"/>
  <c r="H9"/>
  <c r="H10"/>
  <c r="H8"/>
  <c r="E9"/>
  <c r="E10"/>
  <c r="E8"/>
  <c r="B9"/>
  <c r="B10"/>
  <c r="B8"/>
</calcChain>
</file>

<file path=xl/sharedStrings.xml><?xml version="1.0" encoding="utf-8"?>
<sst xmlns="http://schemas.openxmlformats.org/spreadsheetml/2006/main" count="252" uniqueCount="136">
  <si>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</si>
  <si>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</si>
  <si>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</si>
  <si>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</si>
  <si>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</si>
  <si>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</si>
  <si>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</si>
  <si>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</si>
  <si>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Births</t>
  </si>
  <si>
    <t>Deaths</t>
  </si>
  <si>
    <t>การลงทะเบียนย้ายเข้า</t>
  </si>
  <si>
    <t>การลงทะเบียนย้ายออก</t>
  </si>
  <si>
    <t xml:space="preserve">Registered - in </t>
  </si>
  <si>
    <t>Registered - out</t>
  </si>
  <si>
    <t>District and area</t>
  </si>
  <si>
    <t xml:space="preserve">             Udon Thani Province</t>
  </si>
  <si>
    <t xml:space="preserve">                   Municipal area</t>
  </si>
  <si>
    <t xml:space="preserve">                   Non-municipal area</t>
  </si>
  <si>
    <t>อำเภอเมืองอุดรธานี</t>
  </si>
  <si>
    <t>Mueang Udon Thani District</t>
  </si>
  <si>
    <t xml:space="preserve">      เทศบาลนครอุดรธานี</t>
  </si>
  <si>
    <t xml:space="preserve">      Udon Thani City Municipality</t>
  </si>
  <si>
    <t xml:space="preserve">      เทศบาลตำบลนาข่า</t>
  </si>
  <si>
    <t xml:space="preserve">      Na Kha Subdistrict Municipality</t>
  </si>
  <si>
    <t xml:space="preserve">      เทศบาลตำบลนิคมสงเคราะห์</t>
  </si>
  <si>
    <t xml:space="preserve">      Nikhom Songkhro Subdistrict Municipality</t>
  </si>
  <si>
    <t xml:space="preserve">      เทศบาลตำบลโนนสูง-น้ำคำ</t>
  </si>
  <si>
    <t xml:space="preserve">      Non Sung-nam Kham Subdistrict Municipality</t>
  </si>
  <si>
    <t xml:space="preserve">      เทศบาลตำบลบ้านจั่น</t>
  </si>
  <si>
    <t xml:space="preserve">      Ban Chan Subdistrict Municipality</t>
  </si>
  <si>
    <t xml:space="preserve">      เทศบาลตำบลหนองสำโรง</t>
  </si>
  <si>
    <t xml:space="preserve">      Nong Samrong Subdistrict Municipality</t>
  </si>
  <si>
    <t xml:space="preserve">      เทศบาลตำบลหนองบัว</t>
  </si>
  <si>
    <t xml:space="preserve">      Nong Bua Subdistrict Municipality</t>
  </si>
  <si>
    <t xml:space="preserve">      นอกเขตเทศบาล</t>
  </si>
  <si>
    <t xml:space="preserve">      Non-municipal area</t>
  </si>
  <si>
    <t>อำเภอกุดจับ</t>
  </si>
  <si>
    <t>Kut Chap District</t>
  </si>
  <si>
    <t xml:space="preserve">      เทศบาลตำบลกุดจับ</t>
  </si>
  <si>
    <t xml:space="preserve">      Kut Chap Subdistrict Municipality</t>
  </si>
  <si>
    <t xml:space="preserve">      เทศบาลตำบลเชียงเพ็ง</t>
  </si>
  <si>
    <t xml:space="preserve">      Chiang Pheng Subdistrict Municipality</t>
  </si>
  <si>
    <t xml:space="preserve">      เทศบาลตำบลตาลเลียน</t>
  </si>
  <si>
    <t xml:space="preserve">      Tan Lian Subdistrict Municipality</t>
  </si>
  <si>
    <t xml:space="preserve">      เทศบาลตำบลสร้างก่อ</t>
  </si>
  <si>
    <t xml:space="preserve">      Sang Ko Subdistrict Municipality</t>
  </si>
  <si>
    <t>อำเภอหนองวัวซอ</t>
  </si>
  <si>
    <t>Nong Wua So District</t>
  </si>
  <si>
    <t xml:space="preserve">      เทศบาลตำบลหนองวัวซอ</t>
  </si>
  <si>
    <t xml:space="preserve">      Nong Wua So Subdistrict Municipality</t>
  </si>
  <si>
    <t xml:space="preserve">      เทศบาลตำบลหนองอ้อโนนหวาย</t>
  </si>
  <si>
    <t xml:space="preserve">      Nong-o Non Wai Subdistrict Municipality</t>
  </si>
  <si>
    <t>อำเภอกุมภวาปี</t>
  </si>
  <si>
    <t>Kumphawapi District</t>
  </si>
  <si>
    <t xml:space="preserve">      เทศบาลตำบลกุมภวาปี</t>
  </si>
  <si>
    <t xml:space="preserve">      Kumphawapi Subdistrict Municipality</t>
  </si>
  <si>
    <t xml:space="preserve">      เทศบาลตำบลพันดอน</t>
  </si>
  <si>
    <t xml:space="preserve">      Phan Don Subdistrict Municipality</t>
  </si>
  <si>
    <t xml:space="preserve">      เทศบาลตำบลห้วยเกิ้ง</t>
  </si>
  <si>
    <t xml:space="preserve">      Huai Koeng Subdistrict Municipality</t>
  </si>
  <si>
    <t>อำเภอโนนสะอาด</t>
  </si>
  <si>
    <t>Non Sa-at District</t>
  </si>
  <si>
    <t xml:space="preserve">      เทศบาลตำบลโนนสะอาด</t>
  </si>
  <si>
    <t xml:space="preserve">      Non Sa-at Subdistrict Municipality</t>
  </si>
  <si>
    <t>อำเภอหนองหาน</t>
  </si>
  <si>
    <t>Nong Han District</t>
  </si>
  <si>
    <t xml:space="preserve">      เทศบาลตำบลบ้านเชียง</t>
  </si>
  <si>
    <t xml:space="preserve">      Ban Chiang Subdistrict Municipality</t>
  </si>
  <si>
    <t xml:space="preserve">      เทศบาลตำบลหนองเม็ก</t>
  </si>
  <si>
    <t xml:space="preserve">      Nogn Mek Subdistrict Municipality</t>
  </si>
  <si>
    <t xml:space="preserve">      เทศบาลตำบลหนองหาน</t>
  </si>
  <si>
    <t xml:space="preserve">      Nong Han Subdistrict Municipality</t>
  </si>
  <si>
    <t>อำเภอทุ่งฝน</t>
  </si>
  <si>
    <t>Thung Fon District</t>
  </si>
  <si>
    <t xml:space="preserve">      เทศบาลตำบลทุ่งฝน</t>
  </si>
  <si>
    <t xml:space="preserve">      Thung Fon Subdistrict Municipality</t>
  </si>
  <si>
    <t>อำเภอไชยวาน</t>
  </si>
  <si>
    <t>Chai Wan District</t>
  </si>
  <si>
    <t xml:space="preserve">      เทศบาลตำบลไชยวาน</t>
  </si>
  <si>
    <t xml:space="preserve">      Chai Wan Subdistrict Municipality</t>
  </si>
  <si>
    <t>อำเภอศรีธาตุ</t>
  </si>
  <si>
    <t>Si That District</t>
  </si>
  <si>
    <t xml:space="preserve">      เทศบาลตำบลศรีธาตุ</t>
  </si>
  <si>
    <t xml:space="preserve">      Si That Subdistrict Municipality</t>
  </si>
  <si>
    <t>อำเภอวังสามหมอ</t>
  </si>
  <si>
    <t>Wang Sam Mo District</t>
  </si>
  <si>
    <t xml:space="preserve">      เทศบาลตำบลวังสามหมอ</t>
  </si>
  <si>
    <t xml:space="preserve">      Wang Sam Mo Subdistrict Municipality</t>
  </si>
  <si>
    <t>อำเภอบ้านดุง</t>
  </si>
  <si>
    <t>Ban Dung District</t>
  </si>
  <si>
    <t xml:space="preserve">      เทศบาลตำบลบ้านดุง</t>
  </si>
  <si>
    <t xml:space="preserve">      Ban Dung Subdistrict Municipality</t>
  </si>
  <si>
    <t>อำเภอบ้านผือ</t>
  </si>
  <si>
    <t>Ban Phue District</t>
  </si>
  <si>
    <t xml:space="preserve">      เทศบาลตำบลบ้านผือ</t>
  </si>
  <si>
    <t xml:space="preserve">      Ban Phue Subdistrict Municipality</t>
  </si>
  <si>
    <t>อำเภอน้ำโสม</t>
  </si>
  <si>
    <t>Nam Som District</t>
  </si>
  <si>
    <t xml:space="preserve">      เทศบาลตำบลนางัว</t>
  </si>
  <si>
    <t xml:space="preserve">      Na Ngua Subdistrict Municipality</t>
  </si>
  <si>
    <t xml:space="preserve">      เทศบาลตำบลน้ำโสม</t>
  </si>
  <si>
    <t xml:space="preserve">      Nam Som Subdistrict Municipality</t>
  </si>
  <si>
    <t>อำเภอเพ็ญ</t>
  </si>
  <si>
    <t>Phen District</t>
  </si>
  <si>
    <t xml:space="preserve">      เทศบาลตำบลเพ็ญ</t>
  </si>
  <si>
    <t xml:space="preserve">      Phen Subdistrict Municipality</t>
  </si>
  <si>
    <t>อำเภอสร้างคอม</t>
  </si>
  <si>
    <t>Sang Khom District</t>
  </si>
  <si>
    <t>อำเภอหนองแสง</t>
  </si>
  <si>
    <t>Nong Saeng District</t>
  </si>
  <si>
    <t xml:space="preserve">      เทศบาลตำบลแสงสว่าง</t>
  </si>
  <si>
    <t xml:space="preserve">      Saeng Sawang Subdistrict Municipality</t>
  </si>
  <si>
    <t>อำเภอนายูง</t>
  </si>
  <si>
    <t>Na Yung District</t>
  </si>
  <si>
    <t>อำเภอพิบูลย์รักษ์</t>
  </si>
  <si>
    <t>Phibun Rak District</t>
  </si>
  <si>
    <t>กิ่งอำเภอกู่แก้ว</t>
  </si>
  <si>
    <t>Ku Kaeo Minor District</t>
  </si>
  <si>
    <t>กิ่งอำเภอประจักษ์ศิลปาคม</t>
  </si>
  <si>
    <t>Prachaksinlapakhom Minor District</t>
  </si>
  <si>
    <t>กรมการปกครอง กระทรวงมหาดไทย</t>
  </si>
  <si>
    <t>Department of Local Administration, Ministry of Interior</t>
  </si>
  <si>
    <t>สำนักสถิติพยากรณ์ สำนักงานสถิติแห่งชาติ</t>
  </si>
  <si>
    <t>Statistical Forecasting Bureu, National Statistical Office</t>
  </si>
  <si>
    <t xml:space="preserve">       ที่มา:</t>
  </si>
  <si>
    <t xml:space="preserve"> รวบรวมโดย:</t>
  </si>
  <si>
    <t xml:space="preserve">     Source:</t>
  </si>
  <si>
    <t xml:space="preserve">    Compiled by:</t>
  </si>
  <si>
    <t>จังหวัดอุดรธานี</t>
  </si>
  <si>
    <t xml:space="preserve">      ในเขตเทศบาล</t>
  </si>
  <si>
    <t>ตาราง 1.5 จำนวนการเกิด การตาย การลงทะเบียนย้ายเข้า และการลงทะเบียนย้ายออก จำแนกตามเพศ  เป็นรายอำเภอ และเขตการปกครอง พ.ศ. 2549</t>
  </si>
  <si>
    <r>
      <t xml:space="preserve">TABLE 1.5 NUMBER OF BIRTHS, DEATHS, REGISTERED-IN AND REGISTERED-OUT BY SEX, DISTRICT AND AREA: </t>
    </r>
    <r>
      <rPr>
        <sz val="14"/>
        <rFont val="Cordia New"/>
        <family val="2"/>
      </rPr>
      <t>2006</t>
    </r>
  </si>
  <si>
    <t>ตาราง 1.5 จำนวนการเกิด การตาย การลงทะเบียนย้ายเข้า และการลงทะเบียนย้ายออก จำแนกตามเพศ  เป็นรายอำเภอ และเขตการปกครอง พ.ศ. 2549 (ต่อ)</t>
  </si>
  <si>
    <t>อำเภอและเขตการปกครอง</t>
  </si>
  <si>
    <t>TABLE 1.5 NUMBER OF BIRTHS, DEATHS, REGISTERED-IN AND REGISTERED-OUT BY SEX, DISTRICT AND AREA: 2006 (CONTD.)</t>
  </si>
  <si>
    <r>
      <t xml:space="preserve">TABLE 1.5 NUMBER OF BIRTHS, DEATHS, REGISTERED-IN AND REGISTERED-OUT BY SEX, DISTRICT AND AREA: </t>
    </r>
    <r>
      <rPr>
        <sz val="14"/>
        <rFont val="Cordia New"/>
        <family val="2"/>
      </rPr>
      <t>2006 (CONTD.)</t>
    </r>
  </si>
</sst>
</file>

<file path=xl/styles.xml><?xml version="1.0" encoding="utf-8"?>
<styleSheet xmlns="http://schemas.openxmlformats.org/spreadsheetml/2006/main">
  <numFmts count="2">
    <numFmt numFmtId="205" formatCode="#,##0\ \ "/>
    <numFmt numFmtId="207" formatCode="#,##0\ \ \ "/>
  </numFmts>
  <fonts count="9">
    <font>
      <sz val="14"/>
      <name val="Cordia New"/>
      <charset val="222"/>
    </font>
    <font>
      <sz val="8"/>
      <name val="Cordia New"/>
      <charset val="222"/>
    </font>
    <font>
      <sz val="12"/>
      <name val="AngsanaUPC"/>
    </font>
    <font>
      <sz val="14"/>
      <name val="Cordia New"/>
      <family val="2"/>
    </font>
    <font>
      <sz val="13"/>
      <name val="Cordia New"/>
      <family val="2"/>
    </font>
    <font>
      <b/>
      <sz val="13"/>
      <name val="Cordia New"/>
      <family val="2"/>
    </font>
    <font>
      <b/>
      <sz val="14"/>
      <name val="Cordia New"/>
      <family val="2"/>
    </font>
    <font>
      <sz val="12"/>
      <name val="Cordia New"/>
      <family val="2"/>
    </font>
    <font>
      <b/>
      <sz val="12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3" fillId="0" borderId="0" xfId="0" applyFont="1" applyBorder="1" applyAlignment="1"/>
    <xf numFmtId="0" fontId="3" fillId="0" borderId="0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Font="1"/>
    <xf numFmtId="0" fontId="6" fillId="0" borderId="0" xfId="0" applyFont="1"/>
    <xf numFmtId="0" fontId="5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/>
    <xf numFmtId="0" fontId="6" fillId="0" borderId="0" xfId="0" applyFont="1" applyAlignment="1"/>
    <xf numFmtId="0" fontId="5" fillId="0" borderId="0" xfId="0" applyFont="1" applyAlignment="1"/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3" fontId="7" fillId="0" borderId="7" xfId="0" applyNumberFormat="1" applyFont="1" applyBorder="1"/>
    <xf numFmtId="0" fontId="7" fillId="0" borderId="8" xfId="0" applyFont="1" applyBorder="1" applyAlignment="1"/>
    <xf numFmtId="0" fontId="8" fillId="0" borderId="0" xfId="0" applyFont="1"/>
    <xf numFmtId="0" fontId="7" fillId="0" borderId="9" xfId="0" applyFont="1" applyBorder="1"/>
    <xf numFmtId="0" fontId="7" fillId="0" borderId="4" xfId="0" applyFont="1" applyBorder="1"/>
    <xf numFmtId="3" fontId="7" fillId="0" borderId="5" xfId="0" applyNumberFormat="1" applyFont="1" applyBorder="1"/>
    <xf numFmtId="0" fontId="7" fillId="0" borderId="6" xfId="0" applyFont="1" applyBorder="1" applyAlignment="1"/>
    <xf numFmtId="3" fontId="7" fillId="0" borderId="0" xfId="0" applyNumberFormat="1" applyFont="1" applyBorder="1"/>
    <xf numFmtId="3" fontId="7" fillId="0" borderId="4" xfId="0" applyNumberFormat="1" applyFont="1" applyBorder="1"/>
    <xf numFmtId="205" fontId="7" fillId="0" borderId="0" xfId="0" applyNumberFormat="1" applyFont="1" applyAlignment="1" applyProtection="1">
      <alignment horizontal="right"/>
    </xf>
    <xf numFmtId="207" fontId="7" fillId="0" borderId="0" xfId="0" applyNumberFormat="1" applyFont="1" applyAlignment="1" applyProtection="1">
      <alignment horizontal="left"/>
    </xf>
    <xf numFmtId="207" fontId="7" fillId="0" borderId="0" xfId="0" applyNumberFormat="1" applyFont="1"/>
    <xf numFmtId="207" fontId="7" fillId="0" borderId="0" xfId="0" applyNumberFormat="1" applyFont="1" applyAlignment="1" applyProtection="1">
      <alignment horizontal="right"/>
    </xf>
    <xf numFmtId="205" fontId="7" fillId="0" borderId="0" xfId="0" applyNumberFormat="1" applyFont="1" applyAlignment="1"/>
    <xf numFmtId="205" fontId="7" fillId="0" borderId="0" xfId="0" applyNumberFormat="1" applyFont="1" applyBorder="1"/>
    <xf numFmtId="205" fontId="7" fillId="0" borderId="0" xfId="0" applyNumberFormat="1" applyFont="1" applyBorder="1" applyAlignment="1" applyProtection="1">
      <alignment horizontal="right"/>
    </xf>
    <xf numFmtId="207" fontId="7" fillId="0" borderId="0" xfId="0" applyNumberFormat="1" applyFont="1" applyBorder="1" applyAlignment="1" applyProtection="1">
      <alignment horizontal="left"/>
    </xf>
    <xf numFmtId="207" fontId="7" fillId="0" borderId="0" xfId="0" applyNumberFormat="1" applyFont="1" applyBorder="1"/>
    <xf numFmtId="207" fontId="7" fillId="0" borderId="0" xfId="0" applyNumberFormat="1" applyFont="1" applyBorder="1" applyAlignment="1" applyProtection="1">
      <alignment horizontal="right"/>
    </xf>
    <xf numFmtId="205" fontId="7" fillId="0" borderId="0" xfId="0" applyNumberFormat="1" applyFont="1" applyBorder="1" applyAlignment="1"/>
    <xf numFmtId="0" fontId="3" fillId="0" borderId="0" xfId="0" applyFont="1" applyAlignment="1"/>
    <xf numFmtId="0" fontId="8" fillId="0" borderId="9" xfId="0" applyFont="1" applyBorder="1" applyAlignment="1">
      <alignment horizontal="left"/>
    </xf>
    <xf numFmtId="0" fontId="3" fillId="0" borderId="10" xfId="0" applyFont="1" applyBorder="1"/>
    <xf numFmtId="3" fontId="7" fillId="0" borderId="2" xfId="0" applyNumberFormat="1" applyFont="1" applyBorder="1"/>
    <xf numFmtId="0" fontId="3" fillId="0" borderId="0" xfId="0" applyFont="1" applyBorder="1" applyAlignment="1">
      <alignment horizontal="right" textRotation="180"/>
    </xf>
    <xf numFmtId="0" fontId="3" fillId="0" borderId="0" xfId="0" applyFont="1" applyAlignment="1">
      <alignment horizontal="right" textRotation="180"/>
    </xf>
    <xf numFmtId="3" fontId="8" fillId="0" borderId="7" xfId="0" applyNumberFormat="1" applyFont="1" applyBorder="1"/>
    <xf numFmtId="0" fontId="8" fillId="0" borderId="8" xfId="0" applyFont="1" applyBorder="1" applyAlignment="1"/>
    <xf numFmtId="0" fontId="7" fillId="0" borderId="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Thaihead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285750</xdr:colOff>
      <xdr:row>0</xdr:row>
      <xdr:rowOff>0</xdr:rowOff>
    </xdr:from>
    <xdr:to>
      <xdr:col>14</xdr:col>
      <xdr:colOff>533400</xdr:colOff>
      <xdr:row>7</xdr:row>
      <xdr:rowOff>76200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11334750" y="0"/>
          <a:ext cx="2476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N107"/>
  <sheetViews>
    <sheetView showGridLines="0" tabSelected="1" topLeftCell="C1" workbookViewId="0">
      <selection activeCell="N8" sqref="N8"/>
    </sheetView>
  </sheetViews>
  <sheetFormatPr defaultRowHeight="21.75"/>
  <cols>
    <col min="1" max="1" width="25" style="5" customWidth="1"/>
    <col min="2" max="2" width="10.42578125" style="5" customWidth="1"/>
    <col min="3" max="3" width="9.28515625" style="5" customWidth="1"/>
    <col min="4" max="4" width="9" style="5" customWidth="1"/>
    <col min="5" max="5" width="9.42578125" style="5" customWidth="1"/>
    <col min="6" max="6" width="9.140625" style="5"/>
    <col min="7" max="7" width="8.5703125" style="5" customWidth="1"/>
    <col min="8" max="8" width="9.140625" style="5"/>
    <col min="9" max="9" width="8.42578125" style="5" customWidth="1"/>
    <col min="10" max="10" width="7.7109375" style="5" customWidth="1"/>
    <col min="11" max="11" width="8.7109375" style="5" customWidth="1"/>
    <col min="12" max="12" width="8.140625" style="5" customWidth="1"/>
    <col min="13" max="13" width="8.85546875" style="5" customWidth="1"/>
    <col min="14" max="14" width="33.85546875" style="42" customWidth="1"/>
    <col min="15" max="15" width="8.140625" style="5" customWidth="1"/>
    <col min="16" max="16384" width="9.140625" style="5"/>
  </cols>
  <sheetData>
    <row r="1" spans="1:14" s="6" customFormat="1" ht="23.25" customHeight="1">
      <c r="A1" s="8" t="s">
        <v>130</v>
      </c>
      <c r="N1" s="12"/>
    </row>
    <row r="2" spans="1:14" s="7" customFormat="1" ht="21.75" customHeight="1">
      <c r="A2" s="4" t="s">
        <v>131</v>
      </c>
      <c r="N2" s="13"/>
    </row>
    <row r="3" spans="1:14" ht="6.75" customHeight="1">
      <c r="A3" s="2"/>
      <c r="B3" s="2"/>
      <c r="C3" s="2"/>
      <c r="D3" s="2"/>
      <c r="E3" s="2"/>
      <c r="F3" s="2"/>
      <c r="G3" s="2"/>
      <c r="H3" s="2"/>
      <c r="M3" s="2"/>
      <c r="N3" s="1"/>
    </row>
    <row r="4" spans="1:14" s="10" customFormat="1" ht="18" customHeight="1">
      <c r="A4" s="50" t="s">
        <v>133</v>
      </c>
      <c r="B4" s="56" t="s">
        <v>3</v>
      </c>
      <c r="C4" s="57"/>
      <c r="D4" s="58"/>
      <c r="E4" s="56" t="s">
        <v>7</v>
      </c>
      <c r="F4" s="57"/>
      <c r="G4" s="58"/>
      <c r="H4" s="57" t="s">
        <v>10</v>
      </c>
      <c r="I4" s="57"/>
      <c r="J4" s="57"/>
      <c r="K4" s="56" t="s">
        <v>11</v>
      </c>
      <c r="L4" s="57"/>
      <c r="M4" s="58"/>
      <c r="N4" s="59" t="s">
        <v>14</v>
      </c>
    </row>
    <row r="5" spans="1:14" s="10" customFormat="1" ht="16.5" customHeight="1">
      <c r="A5" s="51"/>
      <c r="B5" s="53" t="s">
        <v>8</v>
      </c>
      <c r="C5" s="54"/>
      <c r="D5" s="55"/>
      <c r="E5" s="53" t="s">
        <v>9</v>
      </c>
      <c r="F5" s="54"/>
      <c r="G5" s="55"/>
      <c r="H5" s="53" t="s">
        <v>12</v>
      </c>
      <c r="I5" s="54"/>
      <c r="J5" s="55"/>
      <c r="K5" s="53" t="s">
        <v>13</v>
      </c>
      <c r="L5" s="54"/>
      <c r="M5" s="55"/>
      <c r="N5" s="60"/>
    </row>
    <row r="6" spans="1:14" s="10" customFormat="1" ht="18.75">
      <c r="A6" s="51"/>
      <c r="B6" s="17" t="s">
        <v>0</v>
      </c>
      <c r="C6" s="18" t="s">
        <v>1</v>
      </c>
      <c r="D6" s="19" t="s">
        <v>2</v>
      </c>
      <c r="E6" s="17" t="s">
        <v>0</v>
      </c>
      <c r="F6" s="18" t="s">
        <v>1</v>
      </c>
      <c r="G6" s="19" t="s">
        <v>2</v>
      </c>
      <c r="H6" s="20" t="s">
        <v>0</v>
      </c>
      <c r="I6" s="18" t="s">
        <v>1</v>
      </c>
      <c r="J6" s="20" t="s">
        <v>2</v>
      </c>
      <c r="K6" s="17" t="s">
        <v>0</v>
      </c>
      <c r="L6" s="18" t="s">
        <v>1</v>
      </c>
      <c r="M6" s="19" t="s">
        <v>2</v>
      </c>
      <c r="N6" s="60"/>
    </row>
    <row r="7" spans="1:14" s="10" customFormat="1" ht="16.5" customHeight="1">
      <c r="A7" s="52"/>
      <c r="B7" s="14" t="s">
        <v>4</v>
      </c>
      <c r="C7" s="21" t="s">
        <v>5</v>
      </c>
      <c r="D7" s="16" t="s">
        <v>6</v>
      </c>
      <c r="E7" s="14" t="s">
        <v>4</v>
      </c>
      <c r="F7" s="21" t="s">
        <v>5</v>
      </c>
      <c r="G7" s="16" t="s">
        <v>6</v>
      </c>
      <c r="H7" s="15" t="s">
        <v>4</v>
      </c>
      <c r="I7" s="21" t="s">
        <v>5</v>
      </c>
      <c r="J7" s="15" t="s">
        <v>6</v>
      </c>
      <c r="K7" s="14" t="s">
        <v>4</v>
      </c>
      <c r="L7" s="21" t="s">
        <v>5</v>
      </c>
      <c r="M7" s="16" t="s">
        <v>6</v>
      </c>
      <c r="N7" s="61"/>
    </row>
    <row r="8" spans="1:14" s="24" customFormat="1" ht="19.5" customHeight="1">
      <c r="A8" s="43" t="s">
        <v>128</v>
      </c>
      <c r="B8" s="48">
        <f>SUM(C8+D8)</f>
        <v>17048</v>
      </c>
      <c r="C8" s="48">
        <v>8720</v>
      </c>
      <c r="D8" s="48">
        <v>8328</v>
      </c>
      <c r="E8" s="48">
        <f>SUM(F8+G8)</f>
        <v>8565</v>
      </c>
      <c r="F8" s="48">
        <v>4967</v>
      </c>
      <c r="G8" s="48">
        <v>3598</v>
      </c>
      <c r="H8" s="48">
        <f>SUM(I8+J8)</f>
        <v>78902</v>
      </c>
      <c r="I8" s="48">
        <v>41927</v>
      </c>
      <c r="J8" s="48">
        <v>36975</v>
      </c>
      <c r="K8" s="48">
        <f>SUM(L8+M8)</f>
        <v>77619</v>
      </c>
      <c r="L8" s="48">
        <v>41081</v>
      </c>
      <c r="M8" s="48">
        <v>36538</v>
      </c>
      <c r="N8" s="49" t="s">
        <v>15</v>
      </c>
    </row>
    <row r="9" spans="1:14" s="10" customFormat="1" ht="19.5" customHeight="1">
      <c r="A9" s="25" t="s">
        <v>129</v>
      </c>
      <c r="B9" s="22">
        <f>SUM(C9+D9)</f>
        <v>15703</v>
      </c>
      <c r="C9" s="22">
        <v>8053</v>
      </c>
      <c r="D9" s="22">
        <v>7650</v>
      </c>
      <c r="E9" s="22">
        <f>SUM(F9+G9)</f>
        <v>2122</v>
      </c>
      <c r="F9" s="22">
        <v>1241</v>
      </c>
      <c r="G9" s="22">
        <v>881</v>
      </c>
      <c r="H9" s="22">
        <f>SUM(I9+J9)</f>
        <v>25971</v>
      </c>
      <c r="I9" s="22">
        <v>13566</v>
      </c>
      <c r="J9" s="22">
        <v>12405</v>
      </c>
      <c r="K9" s="22">
        <f>SUM(L9+M9)</f>
        <v>33646</v>
      </c>
      <c r="L9" s="22">
        <v>17541</v>
      </c>
      <c r="M9" s="22">
        <v>16105</v>
      </c>
      <c r="N9" s="23" t="s">
        <v>16</v>
      </c>
    </row>
    <row r="10" spans="1:14" s="10" customFormat="1" ht="19.5" customHeight="1">
      <c r="A10" s="25" t="s">
        <v>34</v>
      </c>
      <c r="B10" s="22">
        <f>SUM(C10+D10)</f>
        <v>1345</v>
      </c>
      <c r="C10" s="22">
        <v>667</v>
      </c>
      <c r="D10" s="22">
        <v>678</v>
      </c>
      <c r="E10" s="22">
        <f>SUM(F10+G10)</f>
        <v>6443</v>
      </c>
      <c r="F10" s="22">
        <v>3726</v>
      </c>
      <c r="G10" s="22">
        <v>2717</v>
      </c>
      <c r="H10" s="22">
        <f>SUM(I10+J10)</f>
        <v>52931</v>
      </c>
      <c r="I10" s="22">
        <v>28361</v>
      </c>
      <c r="J10" s="22">
        <v>24570</v>
      </c>
      <c r="K10" s="22">
        <f>SUM(L10+M10)</f>
        <v>43973</v>
      </c>
      <c r="L10" s="22">
        <v>23540</v>
      </c>
      <c r="M10" s="22">
        <v>20433</v>
      </c>
      <c r="N10" s="23" t="s">
        <v>17</v>
      </c>
    </row>
    <row r="11" spans="1:14" s="10" customFormat="1" ht="19.5" customHeight="1">
      <c r="A11" s="25" t="s">
        <v>18</v>
      </c>
      <c r="B11" s="22">
        <f>SUM(C11+D11)</f>
        <v>7790</v>
      </c>
      <c r="C11" s="22">
        <v>3975</v>
      </c>
      <c r="D11" s="22">
        <v>3815</v>
      </c>
      <c r="E11" s="22">
        <f>SUM(F11+G11)</f>
        <v>2186</v>
      </c>
      <c r="F11" s="22">
        <v>1291</v>
      </c>
      <c r="G11" s="22">
        <v>895</v>
      </c>
      <c r="H11" s="22">
        <f>SUM(I11+J11)</f>
        <v>26931</v>
      </c>
      <c r="I11" s="22">
        <v>14106</v>
      </c>
      <c r="J11" s="22">
        <v>12825</v>
      </c>
      <c r="K11" s="22">
        <f>SUM(L11+M11)</f>
        <v>26993</v>
      </c>
      <c r="L11" s="22">
        <v>14139</v>
      </c>
      <c r="M11" s="22">
        <v>12854</v>
      </c>
      <c r="N11" s="23" t="s">
        <v>19</v>
      </c>
    </row>
    <row r="12" spans="1:14" s="10" customFormat="1" ht="19.5" customHeight="1">
      <c r="A12" s="25" t="s">
        <v>20</v>
      </c>
      <c r="B12" s="22">
        <f t="shared" ref="B12:B34" si="0">SUM(C12+D12)</f>
        <v>7780</v>
      </c>
      <c r="C12" s="22">
        <v>3971</v>
      </c>
      <c r="D12" s="22">
        <v>3809</v>
      </c>
      <c r="E12" s="22">
        <f t="shared" ref="E12:E34" si="1">SUM(F12+G12)</f>
        <v>777</v>
      </c>
      <c r="F12" s="22">
        <v>450</v>
      </c>
      <c r="G12" s="22">
        <v>327</v>
      </c>
      <c r="H12" s="22">
        <f t="shared" ref="H12:H34" si="2">SUM(I12+J12)</f>
        <v>10640</v>
      </c>
      <c r="I12" s="22">
        <v>5477</v>
      </c>
      <c r="J12" s="22">
        <v>5163</v>
      </c>
      <c r="K12" s="22">
        <f t="shared" ref="K12:K34" si="3">SUM(L12+M12)</f>
        <v>14482</v>
      </c>
      <c r="L12" s="22">
        <v>7396</v>
      </c>
      <c r="M12" s="22">
        <v>7086</v>
      </c>
      <c r="N12" s="23" t="s">
        <v>21</v>
      </c>
    </row>
    <row r="13" spans="1:14" s="10" customFormat="1" ht="19.5" customHeight="1">
      <c r="A13" s="25" t="s">
        <v>22</v>
      </c>
      <c r="B13" s="22">
        <f t="shared" si="0"/>
        <v>0</v>
      </c>
      <c r="C13" s="22">
        <v>0</v>
      </c>
      <c r="D13" s="22">
        <v>0</v>
      </c>
      <c r="E13" s="22">
        <f t="shared" si="1"/>
        <v>38</v>
      </c>
      <c r="F13" s="22">
        <v>19</v>
      </c>
      <c r="G13" s="22">
        <v>19</v>
      </c>
      <c r="H13" s="22">
        <f t="shared" si="2"/>
        <v>297</v>
      </c>
      <c r="I13" s="22">
        <v>167</v>
      </c>
      <c r="J13" s="22">
        <v>130</v>
      </c>
      <c r="K13" s="22">
        <f t="shared" si="3"/>
        <v>259</v>
      </c>
      <c r="L13" s="22">
        <v>155</v>
      </c>
      <c r="M13" s="22">
        <v>104</v>
      </c>
      <c r="N13" s="23" t="s">
        <v>23</v>
      </c>
    </row>
    <row r="14" spans="1:14" s="10" customFormat="1" ht="19.5" customHeight="1">
      <c r="A14" s="25" t="s">
        <v>24</v>
      </c>
      <c r="B14" s="22">
        <f t="shared" si="0"/>
        <v>0</v>
      </c>
      <c r="C14" s="22">
        <v>0</v>
      </c>
      <c r="D14" s="22">
        <v>0</v>
      </c>
      <c r="E14" s="22">
        <f t="shared" si="1"/>
        <v>17</v>
      </c>
      <c r="F14" s="22">
        <v>11</v>
      </c>
      <c r="G14" s="22">
        <v>6</v>
      </c>
      <c r="H14" s="22">
        <f t="shared" si="2"/>
        <v>181</v>
      </c>
      <c r="I14" s="22">
        <v>88</v>
      </c>
      <c r="J14" s="22">
        <v>93</v>
      </c>
      <c r="K14" s="22">
        <f t="shared" si="3"/>
        <v>159</v>
      </c>
      <c r="L14" s="22">
        <v>76</v>
      </c>
      <c r="M14" s="22">
        <v>83</v>
      </c>
      <c r="N14" s="23" t="s">
        <v>25</v>
      </c>
    </row>
    <row r="15" spans="1:14" s="10" customFormat="1" ht="19.5" customHeight="1">
      <c r="A15" s="25" t="s">
        <v>26</v>
      </c>
      <c r="B15" s="22">
        <f t="shared" si="0"/>
        <v>3</v>
      </c>
      <c r="C15" s="22">
        <v>2</v>
      </c>
      <c r="D15" s="22">
        <v>1</v>
      </c>
      <c r="E15" s="22">
        <f t="shared" si="1"/>
        <v>31</v>
      </c>
      <c r="F15" s="22">
        <v>23</v>
      </c>
      <c r="G15" s="22">
        <v>8</v>
      </c>
      <c r="H15" s="22">
        <f t="shared" si="2"/>
        <v>841</v>
      </c>
      <c r="I15" s="22">
        <v>617</v>
      </c>
      <c r="J15" s="22">
        <v>224</v>
      </c>
      <c r="K15" s="22">
        <f t="shared" si="3"/>
        <v>716</v>
      </c>
      <c r="L15" s="22">
        <v>483</v>
      </c>
      <c r="M15" s="22">
        <v>233</v>
      </c>
      <c r="N15" s="23" t="s">
        <v>27</v>
      </c>
    </row>
    <row r="16" spans="1:14" s="10" customFormat="1" ht="19.5" customHeight="1">
      <c r="A16" s="25" t="s">
        <v>28</v>
      </c>
      <c r="B16" s="22">
        <f t="shared" si="0"/>
        <v>0</v>
      </c>
      <c r="C16" s="22">
        <v>0</v>
      </c>
      <c r="D16" s="22">
        <v>0</v>
      </c>
      <c r="E16" s="22">
        <f t="shared" si="1"/>
        <v>32</v>
      </c>
      <c r="F16" s="22">
        <v>15</v>
      </c>
      <c r="G16" s="22">
        <v>17</v>
      </c>
      <c r="H16" s="22">
        <f t="shared" si="2"/>
        <v>447</v>
      </c>
      <c r="I16" s="22">
        <v>209</v>
      </c>
      <c r="J16" s="22">
        <v>238</v>
      </c>
      <c r="K16" s="22">
        <f t="shared" si="3"/>
        <v>366</v>
      </c>
      <c r="L16" s="22">
        <v>189</v>
      </c>
      <c r="M16" s="22">
        <v>177</v>
      </c>
      <c r="N16" s="23" t="s">
        <v>29</v>
      </c>
    </row>
    <row r="17" spans="1:14" s="10" customFormat="1" ht="19.5" customHeight="1">
      <c r="A17" s="25" t="s">
        <v>30</v>
      </c>
      <c r="B17" s="22">
        <f t="shared" si="0"/>
        <v>0</v>
      </c>
      <c r="C17" s="22">
        <v>0</v>
      </c>
      <c r="D17" s="22">
        <v>0</v>
      </c>
      <c r="E17" s="22">
        <f t="shared" si="1"/>
        <v>129</v>
      </c>
      <c r="F17" s="22">
        <v>79</v>
      </c>
      <c r="G17" s="22">
        <v>50</v>
      </c>
      <c r="H17" s="22">
        <f t="shared" si="2"/>
        <v>2760</v>
      </c>
      <c r="I17" s="22">
        <v>1548</v>
      </c>
      <c r="J17" s="22">
        <v>1212</v>
      </c>
      <c r="K17" s="22">
        <f t="shared" si="3"/>
        <v>2020</v>
      </c>
      <c r="L17" s="22">
        <v>1167</v>
      </c>
      <c r="M17" s="22">
        <v>853</v>
      </c>
      <c r="N17" s="23" t="s">
        <v>31</v>
      </c>
    </row>
    <row r="18" spans="1:14" s="10" customFormat="1" ht="19.5" customHeight="1">
      <c r="A18" s="25" t="s">
        <v>32</v>
      </c>
      <c r="B18" s="22">
        <f t="shared" si="0"/>
        <v>0</v>
      </c>
      <c r="C18" s="22">
        <v>0</v>
      </c>
      <c r="D18" s="22">
        <v>0</v>
      </c>
      <c r="E18" s="22">
        <f t="shared" si="1"/>
        <v>150</v>
      </c>
      <c r="F18" s="22">
        <v>91</v>
      </c>
      <c r="G18" s="22">
        <v>59</v>
      </c>
      <c r="H18" s="22">
        <f t="shared" si="2"/>
        <v>2631</v>
      </c>
      <c r="I18" s="22">
        <v>1271</v>
      </c>
      <c r="J18" s="22">
        <v>1360</v>
      </c>
      <c r="K18" s="22">
        <f t="shared" si="3"/>
        <v>1974</v>
      </c>
      <c r="L18" s="22">
        <v>1033</v>
      </c>
      <c r="M18" s="22">
        <v>941</v>
      </c>
      <c r="N18" s="23" t="s">
        <v>33</v>
      </c>
    </row>
    <row r="19" spans="1:14" s="10" customFormat="1" ht="19.5" customHeight="1">
      <c r="A19" s="25" t="s">
        <v>34</v>
      </c>
      <c r="B19" s="22">
        <f t="shared" si="0"/>
        <v>7</v>
      </c>
      <c r="C19" s="22">
        <v>2</v>
      </c>
      <c r="D19" s="22">
        <v>5</v>
      </c>
      <c r="E19" s="22">
        <f t="shared" si="1"/>
        <v>1012</v>
      </c>
      <c r="F19" s="22">
        <v>603</v>
      </c>
      <c r="G19" s="22">
        <v>409</v>
      </c>
      <c r="H19" s="22">
        <f t="shared" si="2"/>
        <v>9134</v>
      </c>
      <c r="I19" s="22">
        <v>4729</v>
      </c>
      <c r="J19" s="22">
        <v>4405</v>
      </c>
      <c r="K19" s="22">
        <f t="shared" si="3"/>
        <v>7017</v>
      </c>
      <c r="L19" s="22">
        <v>3640</v>
      </c>
      <c r="M19" s="22">
        <v>3377</v>
      </c>
      <c r="N19" s="23" t="s">
        <v>35</v>
      </c>
    </row>
    <row r="20" spans="1:14" s="10" customFormat="1" ht="19.5" customHeight="1">
      <c r="A20" s="25" t="s">
        <v>36</v>
      </c>
      <c r="B20" s="22">
        <f t="shared" si="0"/>
        <v>375</v>
      </c>
      <c r="C20" s="22">
        <v>193</v>
      </c>
      <c r="D20" s="22">
        <v>182</v>
      </c>
      <c r="E20" s="22">
        <f t="shared" si="1"/>
        <v>347</v>
      </c>
      <c r="F20" s="22">
        <v>200</v>
      </c>
      <c r="G20" s="22">
        <v>147</v>
      </c>
      <c r="H20" s="22">
        <f t="shared" si="2"/>
        <v>3108</v>
      </c>
      <c r="I20" s="22">
        <v>1632</v>
      </c>
      <c r="J20" s="22">
        <v>1476</v>
      </c>
      <c r="K20" s="22">
        <f t="shared" si="3"/>
        <v>2864</v>
      </c>
      <c r="L20" s="22">
        <v>1528</v>
      </c>
      <c r="M20" s="22">
        <v>1336</v>
      </c>
      <c r="N20" s="23" t="s">
        <v>37</v>
      </c>
    </row>
    <row r="21" spans="1:14" s="10" customFormat="1" ht="19.5" customHeight="1">
      <c r="A21" s="25" t="s">
        <v>38</v>
      </c>
      <c r="B21" s="22">
        <f t="shared" si="0"/>
        <v>365</v>
      </c>
      <c r="C21" s="22">
        <v>188</v>
      </c>
      <c r="D21" s="22">
        <v>177</v>
      </c>
      <c r="E21" s="22">
        <f t="shared" si="1"/>
        <v>54</v>
      </c>
      <c r="F21" s="22">
        <v>30</v>
      </c>
      <c r="G21" s="22">
        <v>24</v>
      </c>
      <c r="H21" s="22">
        <f t="shared" si="2"/>
        <v>472</v>
      </c>
      <c r="I21" s="22">
        <v>255</v>
      </c>
      <c r="J21" s="22">
        <v>217</v>
      </c>
      <c r="K21" s="22">
        <f t="shared" si="3"/>
        <v>785</v>
      </c>
      <c r="L21" s="22">
        <v>404</v>
      </c>
      <c r="M21" s="22">
        <v>381</v>
      </c>
      <c r="N21" s="23" t="s">
        <v>39</v>
      </c>
    </row>
    <row r="22" spans="1:14" s="10" customFormat="1" ht="19.5" customHeight="1">
      <c r="A22" s="25" t="s">
        <v>40</v>
      </c>
      <c r="B22" s="22">
        <f t="shared" si="0"/>
        <v>0</v>
      </c>
      <c r="C22" s="22">
        <v>0</v>
      </c>
      <c r="D22" s="22">
        <v>0</v>
      </c>
      <c r="E22" s="22">
        <f t="shared" si="1"/>
        <v>33</v>
      </c>
      <c r="F22" s="22">
        <v>22</v>
      </c>
      <c r="G22" s="22">
        <v>11</v>
      </c>
      <c r="H22" s="22">
        <f t="shared" si="2"/>
        <v>162</v>
      </c>
      <c r="I22" s="22">
        <v>91</v>
      </c>
      <c r="J22" s="22">
        <v>71</v>
      </c>
      <c r="K22" s="22">
        <f t="shared" si="3"/>
        <v>134</v>
      </c>
      <c r="L22" s="22">
        <v>78</v>
      </c>
      <c r="M22" s="22">
        <v>56</v>
      </c>
      <c r="N22" s="23" t="s">
        <v>41</v>
      </c>
    </row>
    <row r="23" spans="1:14" s="10" customFormat="1" ht="19.5" customHeight="1">
      <c r="A23" s="25" t="s">
        <v>42</v>
      </c>
      <c r="B23" s="22">
        <f t="shared" si="0"/>
        <v>0</v>
      </c>
      <c r="C23" s="22">
        <v>0</v>
      </c>
      <c r="D23" s="22">
        <v>0</v>
      </c>
      <c r="E23" s="22">
        <f t="shared" si="1"/>
        <v>13</v>
      </c>
      <c r="F23" s="22">
        <v>8</v>
      </c>
      <c r="G23" s="22">
        <v>5</v>
      </c>
      <c r="H23" s="22">
        <f t="shared" si="2"/>
        <v>177</v>
      </c>
      <c r="I23" s="22">
        <v>100</v>
      </c>
      <c r="J23" s="22">
        <v>77</v>
      </c>
      <c r="K23" s="22">
        <f t="shared" si="3"/>
        <v>143</v>
      </c>
      <c r="L23" s="22">
        <v>77</v>
      </c>
      <c r="M23" s="22">
        <v>66</v>
      </c>
      <c r="N23" s="23" t="s">
        <v>43</v>
      </c>
    </row>
    <row r="24" spans="1:14" s="10" customFormat="1" ht="19.5" customHeight="1">
      <c r="A24" s="25" t="s">
        <v>44</v>
      </c>
      <c r="B24" s="22">
        <f t="shared" si="0"/>
        <v>1</v>
      </c>
      <c r="C24" s="22">
        <v>1</v>
      </c>
      <c r="D24" s="22">
        <v>0</v>
      </c>
      <c r="E24" s="22">
        <f t="shared" si="1"/>
        <v>14</v>
      </c>
      <c r="F24" s="22">
        <v>7</v>
      </c>
      <c r="G24" s="22">
        <v>7</v>
      </c>
      <c r="H24" s="22">
        <f t="shared" si="2"/>
        <v>215</v>
      </c>
      <c r="I24" s="22">
        <v>117</v>
      </c>
      <c r="J24" s="22">
        <v>98</v>
      </c>
      <c r="K24" s="22">
        <f t="shared" si="3"/>
        <v>172</v>
      </c>
      <c r="L24" s="22">
        <v>94</v>
      </c>
      <c r="M24" s="22">
        <v>78</v>
      </c>
      <c r="N24" s="23" t="s">
        <v>45</v>
      </c>
    </row>
    <row r="25" spans="1:14" s="10" customFormat="1" ht="19.5" customHeight="1">
      <c r="A25" s="25" t="s">
        <v>34</v>
      </c>
      <c r="B25" s="22">
        <f t="shared" si="0"/>
        <v>9</v>
      </c>
      <c r="C25" s="22">
        <v>4</v>
      </c>
      <c r="D25" s="22">
        <v>5</v>
      </c>
      <c r="E25" s="22">
        <f t="shared" si="1"/>
        <v>233</v>
      </c>
      <c r="F25" s="22">
        <v>133</v>
      </c>
      <c r="G25" s="22">
        <v>100</v>
      </c>
      <c r="H25" s="22">
        <f t="shared" si="2"/>
        <v>2082</v>
      </c>
      <c r="I25" s="22">
        <v>1069</v>
      </c>
      <c r="J25" s="22">
        <v>1013</v>
      </c>
      <c r="K25" s="22">
        <f t="shared" si="3"/>
        <v>1630</v>
      </c>
      <c r="L25" s="22">
        <v>875</v>
      </c>
      <c r="M25" s="22">
        <v>755</v>
      </c>
      <c r="N25" s="23" t="s">
        <v>35</v>
      </c>
    </row>
    <row r="26" spans="1:14" s="10" customFormat="1" ht="19.5" customHeight="1">
      <c r="A26" s="25" t="s">
        <v>46</v>
      </c>
      <c r="B26" s="22">
        <f t="shared" si="0"/>
        <v>406</v>
      </c>
      <c r="C26" s="22">
        <v>187</v>
      </c>
      <c r="D26" s="22">
        <v>219</v>
      </c>
      <c r="E26" s="22">
        <f t="shared" si="1"/>
        <v>356</v>
      </c>
      <c r="F26" s="22">
        <v>202</v>
      </c>
      <c r="G26" s="22">
        <v>154</v>
      </c>
      <c r="H26" s="22">
        <f t="shared" si="2"/>
        <v>2400</v>
      </c>
      <c r="I26" s="22">
        <v>1268</v>
      </c>
      <c r="J26" s="22">
        <v>1132</v>
      </c>
      <c r="K26" s="22">
        <f t="shared" si="3"/>
        <v>2439</v>
      </c>
      <c r="L26" s="22">
        <v>1264</v>
      </c>
      <c r="M26" s="22">
        <v>1175</v>
      </c>
      <c r="N26" s="23" t="s">
        <v>47</v>
      </c>
    </row>
    <row r="27" spans="1:14" s="10" customFormat="1" ht="19.5" customHeight="1">
      <c r="A27" s="25" t="s">
        <v>48</v>
      </c>
      <c r="B27" s="22">
        <f t="shared" si="0"/>
        <v>398</v>
      </c>
      <c r="C27" s="22">
        <v>185</v>
      </c>
      <c r="D27" s="22">
        <v>213</v>
      </c>
      <c r="E27" s="22">
        <f t="shared" si="1"/>
        <v>57</v>
      </c>
      <c r="F27" s="22">
        <v>36</v>
      </c>
      <c r="G27" s="22">
        <v>21</v>
      </c>
      <c r="H27" s="22">
        <f t="shared" si="2"/>
        <v>362</v>
      </c>
      <c r="I27" s="22">
        <v>180</v>
      </c>
      <c r="J27" s="22">
        <v>182</v>
      </c>
      <c r="K27" s="22">
        <f t="shared" si="3"/>
        <v>664</v>
      </c>
      <c r="L27" s="22">
        <v>314</v>
      </c>
      <c r="M27" s="22">
        <v>350</v>
      </c>
      <c r="N27" s="23" t="s">
        <v>49</v>
      </c>
    </row>
    <row r="28" spans="1:14" s="10" customFormat="1" ht="19.5" customHeight="1">
      <c r="A28" s="25" t="s">
        <v>50</v>
      </c>
      <c r="B28" s="22">
        <f t="shared" si="0"/>
        <v>3</v>
      </c>
      <c r="C28" s="22">
        <v>0</v>
      </c>
      <c r="D28" s="22">
        <v>3</v>
      </c>
      <c r="E28" s="22">
        <f t="shared" si="1"/>
        <v>48</v>
      </c>
      <c r="F28" s="22">
        <v>28</v>
      </c>
      <c r="G28" s="22">
        <v>20</v>
      </c>
      <c r="H28" s="22">
        <f t="shared" si="2"/>
        <v>352</v>
      </c>
      <c r="I28" s="22">
        <v>172</v>
      </c>
      <c r="J28" s="22">
        <v>180</v>
      </c>
      <c r="K28" s="22">
        <f t="shared" si="3"/>
        <v>335</v>
      </c>
      <c r="L28" s="22">
        <v>176</v>
      </c>
      <c r="M28" s="22">
        <v>159</v>
      </c>
      <c r="N28" s="23" t="s">
        <v>51</v>
      </c>
    </row>
    <row r="29" spans="1:14" s="10" customFormat="1" ht="19.5" customHeight="1">
      <c r="A29" s="25" t="s">
        <v>34</v>
      </c>
      <c r="B29" s="22">
        <f t="shared" si="0"/>
        <v>5</v>
      </c>
      <c r="C29" s="22">
        <v>2</v>
      </c>
      <c r="D29" s="22">
        <v>3</v>
      </c>
      <c r="E29" s="22">
        <f t="shared" si="1"/>
        <v>251</v>
      </c>
      <c r="F29" s="22">
        <v>138</v>
      </c>
      <c r="G29" s="22">
        <v>113</v>
      </c>
      <c r="H29" s="22">
        <f t="shared" si="2"/>
        <v>1686</v>
      </c>
      <c r="I29" s="22">
        <v>916</v>
      </c>
      <c r="J29" s="22">
        <v>770</v>
      </c>
      <c r="K29" s="22">
        <f t="shared" si="3"/>
        <v>1440</v>
      </c>
      <c r="L29" s="22">
        <v>774</v>
      </c>
      <c r="M29" s="22">
        <v>666</v>
      </c>
      <c r="N29" s="23" t="s">
        <v>35</v>
      </c>
    </row>
    <row r="30" spans="1:14" ht="19.5" customHeight="1">
      <c r="A30" s="25" t="s">
        <v>52</v>
      </c>
      <c r="B30" s="22">
        <f t="shared" si="0"/>
        <v>1381</v>
      </c>
      <c r="C30" s="22">
        <v>701</v>
      </c>
      <c r="D30" s="22">
        <v>680</v>
      </c>
      <c r="E30" s="22">
        <f t="shared" si="1"/>
        <v>832</v>
      </c>
      <c r="F30" s="22">
        <v>477</v>
      </c>
      <c r="G30" s="22">
        <v>355</v>
      </c>
      <c r="H30" s="22">
        <f t="shared" si="2"/>
        <v>5159</v>
      </c>
      <c r="I30" s="22">
        <v>2718</v>
      </c>
      <c r="J30" s="22">
        <v>2441</v>
      </c>
      <c r="K30" s="22">
        <f t="shared" si="3"/>
        <v>5537</v>
      </c>
      <c r="L30" s="22">
        <v>2913</v>
      </c>
      <c r="M30" s="22">
        <v>2624</v>
      </c>
      <c r="N30" s="23" t="s">
        <v>53</v>
      </c>
    </row>
    <row r="31" spans="1:14" ht="19.5" customHeight="1">
      <c r="A31" s="25" t="s">
        <v>54</v>
      </c>
      <c r="B31" s="22">
        <f t="shared" si="0"/>
        <v>1374</v>
      </c>
      <c r="C31" s="22">
        <v>698</v>
      </c>
      <c r="D31" s="22">
        <v>676</v>
      </c>
      <c r="E31" s="22">
        <f t="shared" si="1"/>
        <v>63</v>
      </c>
      <c r="F31" s="22">
        <v>36</v>
      </c>
      <c r="G31" s="22">
        <v>27</v>
      </c>
      <c r="H31" s="22">
        <f t="shared" si="2"/>
        <v>544</v>
      </c>
      <c r="I31" s="22">
        <v>256</v>
      </c>
      <c r="J31" s="22">
        <v>288</v>
      </c>
      <c r="K31" s="22">
        <f t="shared" si="3"/>
        <v>1475</v>
      </c>
      <c r="L31" s="22">
        <v>753</v>
      </c>
      <c r="M31" s="22">
        <v>722</v>
      </c>
      <c r="N31" s="23" t="s">
        <v>55</v>
      </c>
    </row>
    <row r="32" spans="1:14" ht="19.5" customHeight="1">
      <c r="A32" s="25" t="s">
        <v>56</v>
      </c>
      <c r="B32" s="22">
        <f t="shared" si="0"/>
        <v>3</v>
      </c>
      <c r="C32" s="22">
        <v>1</v>
      </c>
      <c r="D32" s="22">
        <v>2</v>
      </c>
      <c r="E32" s="22">
        <f t="shared" si="1"/>
        <v>55</v>
      </c>
      <c r="F32" s="22">
        <v>35</v>
      </c>
      <c r="G32" s="22">
        <v>20</v>
      </c>
      <c r="H32" s="22">
        <f t="shared" si="2"/>
        <v>264</v>
      </c>
      <c r="I32" s="22">
        <v>150</v>
      </c>
      <c r="J32" s="22">
        <v>114</v>
      </c>
      <c r="K32" s="22">
        <f t="shared" si="3"/>
        <v>275</v>
      </c>
      <c r="L32" s="22">
        <v>141</v>
      </c>
      <c r="M32" s="22">
        <v>134</v>
      </c>
      <c r="N32" s="23" t="s">
        <v>57</v>
      </c>
    </row>
    <row r="33" spans="1:14" ht="19.5" customHeight="1">
      <c r="A33" s="25" t="s">
        <v>58</v>
      </c>
      <c r="B33" s="22">
        <f t="shared" si="0"/>
        <v>0</v>
      </c>
      <c r="C33" s="22">
        <v>0</v>
      </c>
      <c r="D33" s="22">
        <v>0</v>
      </c>
      <c r="E33" s="22">
        <f t="shared" si="1"/>
        <v>30</v>
      </c>
      <c r="F33" s="22">
        <v>18</v>
      </c>
      <c r="G33" s="22">
        <v>12</v>
      </c>
      <c r="H33" s="22">
        <f t="shared" si="2"/>
        <v>270</v>
      </c>
      <c r="I33" s="22">
        <v>143</v>
      </c>
      <c r="J33" s="22">
        <v>127</v>
      </c>
      <c r="K33" s="22">
        <f t="shared" si="3"/>
        <v>260</v>
      </c>
      <c r="L33" s="22">
        <v>124</v>
      </c>
      <c r="M33" s="22">
        <v>136</v>
      </c>
      <c r="N33" s="23" t="s">
        <v>59</v>
      </c>
    </row>
    <row r="34" spans="1:14" ht="19.5" customHeight="1">
      <c r="A34" s="25" t="s">
        <v>34</v>
      </c>
      <c r="B34" s="22">
        <f t="shared" si="0"/>
        <v>4</v>
      </c>
      <c r="C34" s="22">
        <v>2</v>
      </c>
      <c r="D34" s="22">
        <v>2</v>
      </c>
      <c r="E34" s="22">
        <f t="shared" si="1"/>
        <v>684</v>
      </c>
      <c r="F34" s="22">
        <v>388</v>
      </c>
      <c r="G34" s="22">
        <v>296</v>
      </c>
      <c r="H34" s="22">
        <f t="shared" si="2"/>
        <v>4081</v>
      </c>
      <c r="I34" s="22">
        <v>2169</v>
      </c>
      <c r="J34" s="22">
        <v>1912</v>
      </c>
      <c r="K34" s="22">
        <f t="shared" si="3"/>
        <v>3527</v>
      </c>
      <c r="L34" s="22">
        <v>1895</v>
      </c>
      <c r="M34" s="22">
        <v>1632</v>
      </c>
      <c r="N34" s="23" t="s">
        <v>35</v>
      </c>
    </row>
    <row r="35" spans="1:14" s="10" customFormat="1" ht="8.25" customHeight="1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8"/>
    </row>
    <row r="36" spans="1:14" s="10" customFormat="1" ht="15.75" customHeight="1">
      <c r="A36" s="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46">
        <v>30</v>
      </c>
    </row>
    <row r="37" spans="1:14" s="6" customFormat="1" ht="23.25" customHeight="1">
      <c r="A37" s="8" t="s">
        <v>132</v>
      </c>
      <c r="N37" s="12"/>
    </row>
    <row r="38" spans="1:14" s="7" customFormat="1" ht="21.75" customHeight="1">
      <c r="A38" s="3" t="s">
        <v>134</v>
      </c>
      <c r="N38" s="13"/>
    </row>
    <row r="39" spans="1:14" s="10" customFormat="1" ht="18" customHeight="1">
      <c r="A39" s="50" t="s">
        <v>133</v>
      </c>
      <c r="B39" s="56" t="s">
        <v>3</v>
      </c>
      <c r="C39" s="57"/>
      <c r="D39" s="58"/>
      <c r="E39" s="56" t="s">
        <v>7</v>
      </c>
      <c r="F39" s="57"/>
      <c r="G39" s="58"/>
      <c r="H39" s="57" t="s">
        <v>10</v>
      </c>
      <c r="I39" s="57"/>
      <c r="J39" s="57"/>
      <c r="K39" s="56" t="s">
        <v>11</v>
      </c>
      <c r="L39" s="57"/>
      <c r="M39" s="58"/>
      <c r="N39" s="59" t="s">
        <v>14</v>
      </c>
    </row>
    <row r="40" spans="1:14" s="10" customFormat="1" ht="16.5" customHeight="1">
      <c r="A40" s="51"/>
      <c r="B40" s="53" t="s">
        <v>8</v>
      </c>
      <c r="C40" s="54"/>
      <c r="D40" s="55"/>
      <c r="E40" s="53" t="s">
        <v>9</v>
      </c>
      <c r="F40" s="54"/>
      <c r="G40" s="55"/>
      <c r="H40" s="53" t="s">
        <v>12</v>
      </c>
      <c r="I40" s="54"/>
      <c r="J40" s="55"/>
      <c r="K40" s="53" t="s">
        <v>13</v>
      </c>
      <c r="L40" s="54"/>
      <c r="M40" s="55"/>
      <c r="N40" s="60"/>
    </row>
    <row r="41" spans="1:14" s="10" customFormat="1" ht="18.75">
      <c r="A41" s="51"/>
      <c r="B41" s="17" t="s">
        <v>0</v>
      </c>
      <c r="C41" s="18" t="s">
        <v>1</v>
      </c>
      <c r="D41" s="19" t="s">
        <v>2</v>
      </c>
      <c r="E41" s="17" t="s">
        <v>0</v>
      </c>
      <c r="F41" s="18" t="s">
        <v>1</v>
      </c>
      <c r="G41" s="19" t="s">
        <v>2</v>
      </c>
      <c r="H41" s="20" t="s">
        <v>0</v>
      </c>
      <c r="I41" s="18" t="s">
        <v>1</v>
      </c>
      <c r="J41" s="20" t="s">
        <v>2</v>
      </c>
      <c r="K41" s="17" t="s">
        <v>0</v>
      </c>
      <c r="L41" s="18" t="s">
        <v>1</v>
      </c>
      <c r="M41" s="19" t="s">
        <v>2</v>
      </c>
      <c r="N41" s="60"/>
    </row>
    <row r="42" spans="1:14" s="10" customFormat="1" ht="16.5" customHeight="1">
      <c r="A42" s="52"/>
      <c r="B42" s="14" t="s">
        <v>4</v>
      </c>
      <c r="C42" s="21" t="s">
        <v>5</v>
      </c>
      <c r="D42" s="16" t="s">
        <v>6</v>
      </c>
      <c r="E42" s="14" t="s">
        <v>4</v>
      </c>
      <c r="F42" s="21" t="s">
        <v>5</v>
      </c>
      <c r="G42" s="16" t="s">
        <v>6</v>
      </c>
      <c r="H42" s="15" t="s">
        <v>4</v>
      </c>
      <c r="I42" s="21" t="s">
        <v>5</v>
      </c>
      <c r="J42" s="15" t="s">
        <v>6</v>
      </c>
      <c r="K42" s="14" t="s">
        <v>4</v>
      </c>
      <c r="L42" s="21" t="s">
        <v>5</v>
      </c>
      <c r="M42" s="16" t="s">
        <v>6</v>
      </c>
      <c r="N42" s="61"/>
    </row>
    <row r="43" spans="1:14" ht="19.5" customHeight="1">
      <c r="A43" s="25" t="s">
        <v>60</v>
      </c>
      <c r="B43" s="22">
        <f>SUM(C43+D43)</f>
        <v>291</v>
      </c>
      <c r="C43" s="22">
        <v>144</v>
      </c>
      <c r="D43" s="22">
        <v>147</v>
      </c>
      <c r="E43" s="22">
        <f>SUM(F43+G43)</f>
        <v>247</v>
      </c>
      <c r="F43" s="22">
        <v>140</v>
      </c>
      <c r="G43" s="22">
        <v>107</v>
      </c>
      <c r="H43" s="22">
        <f>SUM(I43+J43)</f>
        <v>1668</v>
      </c>
      <c r="I43" s="22">
        <v>878</v>
      </c>
      <c r="J43" s="22">
        <v>790</v>
      </c>
      <c r="K43" s="22">
        <f>SUM(L43+M43)</f>
        <v>1776</v>
      </c>
      <c r="L43" s="22">
        <v>951</v>
      </c>
      <c r="M43" s="22">
        <v>825</v>
      </c>
      <c r="N43" s="23" t="s">
        <v>61</v>
      </c>
    </row>
    <row r="44" spans="1:14" ht="19.5" customHeight="1">
      <c r="A44" s="25" t="s">
        <v>62</v>
      </c>
      <c r="B44" s="22">
        <f t="shared" ref="B44:B68" si="4">SUM(C44+D44)</f>
        <v>2</v>
      </c>
      <c r="C44" s="22">
        <v>0</v>
      </c>
      <c r="D44" s="22">
        <v>2</v>
      </c>
      <c r="E44" s="22">
        <f t="shared" ref="E44:E68" si="5">SUM(F44+G44)</f>
        <v>23</v>
      </c>
      <c r="F44" s="22">
        <v>13</v>
      </c>
      <c r="G44" s="22">
        <v>10</v>
      </c>
      <c r="H44" s="22">
        <f t="shared" ref="H44:H68" si="6">SUM(I44+J44)</f>
        <v>230</v>
      </c>
      <c r="I44" s="22">
        <v>114</v>
      </c>
      <c r="J44" s="22">
        <v>116</v>
      </c>
      <c r="K44" s="22">
        <f t="shared" ref="K44:K68" si="7">SUM(L44+M44)</f>
        <v>220</v>
      </c>
      <c r="L44" s="22">
        <v>116</v>
      </c>
      <c r="M44" s="22">
        <v>104</v>
      </c>
      <c r="N44" s="23" t="s">
        <v>63</v>
      </c>
    </row>
    <row r="45" spans="1:14" ht="19.5" customHeight="1">
      <c r="A45" s="25" t="s">
        <v>34</v>
      </c>
      <c r="B45" s="22">
        <f t="shared" si="4"/>
        <v>289</v>
      </c>
      <c r="C45" s="22">
        <v>144</v>
      </c>
      <c r="D45" s="22">
        <v>145</v>
      </c>
      <c r="E45" s="22">
        <f t="shared" si="5"/>
        <v>224</v>
      </c>
      <c r="F45" s="22">
        <v>127</v>
      </c>
      <c r="G45" s="22">
        <v>97</v>
      </c>
      <c r="H45" s="22">
        <f t="shared" si="6"/>
        <v>1438</v>
      </c>
      <c r="I45" s="22">
        <v>764</v>
      </c>
      <c r="J45" s="22">
        <v>674</v>
      </c>
      <c r="K45" s="22">
        <f t="shared" si="7"/>
        <v>1556</v>
      </c>
      <c r="L45" s="22">
        <v>835</v>
      </c>
      <c r="M45" s="22">
        <v>721</v>
      </c>
      <c r="N45" s="23" t="s">
        <v>35</v>
      </c>
    </row>
    <row r="46" spans="1:14" ht="19.5" customHeight="1">
      <c r="A46" s="25" t="s">
        <v>64</v>
      </c>
      <c r="B46" s="22">
        <f t="shared" si="4"/>
        <v>1077</v>
      </c>
      <c r="C46" s="22">
        <v>552</v>
      </c>
      <c r="D46" s="22">
        <v>525</v>
      </c>
      <c r="E46" s="22">
        <f t="shared" si="5"/>
        <v>642</v>
      </c>
      <c r="F46" s="22">
        <v>370</v>
      </c>
      <c r="G46" s="22">
        <v>272</v>
      </c>
      <c r="H46" s="22">
        <f t="shared" si="6"/>
        <v>4907</v>
      </c>
      <c r="I46" s="22">
        <v>2658</v>
      </c>
      <c r="J46" s="22">
        <v>2249</v>
      </c>
      <c r="K46" s="22">
        <f t="shared" si="7"/>
        <v>4908</v>
      </c>
      <c r="L46" s="22">
        <v>2607</v>
      </c>
      <c r="M46" s="22">
        <v>2301</v>
      </c>
      <c r="N46" s="23" t="s">
        <v>65</v>
      </c>
    </row>
    <row r="47" spans="1:14" ht="19.5" customHeight="1">
      <c r="A47" s="25" t="s">
        <v>66</v>
      </c>
      <c r="B47" s="22">
        <f t="shared" si="4"/>
        <v>0</v>
      </c>
      <c r="C47" s="22">
        <v>0</v>
      </c>
      <c r="D47" s="22">
        <v>0</v>
      </c>
      <c r="E47" s="22">
        <f t="shared" si="5"/>
        <v>41</v>
      </c>
      <c r="F47" s="22">
        <v>23</v>
      </c>
      <c r="G47" s="22">
        <v>18</v>
      </c>
      <c r="H47" s="22">
        <f t="shared" si="6"/>
        <v>314</v>
      </c>
      <c r="I47" s="22">
        <v>176</v>
      </c>
      <c r="J47" s="22">
        <v>138</v>
      </c>
      <c r="K47" s="22">
        <f t="shared" si="7"/>
        <v>306</v>
      </c>
      <c r="L47" s="22">
        <v>170</v>
      </c>
      <c r="M47" s="22">
        <v>136</v>
      </c>
      <c r="N47" s="23" t="s">
        <v>67</v>
      </c>
    </row>
    <row r="48" spans="1:14" ht="19.5" customHeight="1">
      <c r="A48" s="25" t="s">
        <v>68</v>
      </c>
      <c r="B48" s="22">
        <f t="shared" si="4"/>
        <v>0</v>
      </c>
      <c r="C48" s="22">
        <v>0</v>
      </c>
      <c r="D48" s="22">
        <v>0</v>
      </c>
      <c r="E48" s="22">
        <f t="shared" si="5"/>
        <v>49</v>
      </c>
      <c r="F48" s="22">
        <v>26</v>
      </c>
      <c r="G48" s="22">
        <v>23</v>
      </c>
      <c r="H48" s="22">
        <f t="shared" si="6"/>
        <v>360</v>
      </c>
      <c r="I48" s="22">
        <v>179</v>
      </c>
      <c r="J48" s="22">
        <v>181</v>
      </c>
      <c r="K48" s="22">
        <f t="shared" si="7"/>
        <v>290</v>
      </c>
      <c r="L48" s="22">
        <v>161</v>
      </c>
      <c r="M48" s="22">
        <v>129</v>
      </c>
      <c r="N48" s="23" t="s">
        <v>69</v>
      </c>
    </row>
    <row r="49" spans="1:14" ht="19.5" customHeight="1">
      <c r="A49" s="25" t="s">
        <v>70</v>
      </c>
      <c r="B49" s="22">
        <f t="shared" si="4"/>
        <v>1074</v>
      </c>
      <c r="C49" s="22">
        <v>551</v>
      </c>
      <c r="D49" s="22">
        <v>523</v>
      </c>
      <c r="E49" s="22">
        <f t="shared" si="5"/>
        <v>40</v>
      </c>
      <c r="F49" s="22">
        <v>23</v>
      </c>
      <c r="G49" s="22">
        <v>17</v>
      </c>
      <c r="H49" s="22">
        <f t="shared" si="6"/>
        <v>315</v>
      </c>
      <c r="I49" s="22">
        <v>158</v>
      </c>
      <c r="J49" s="22">
        <v>157</v>
      </c>
      <c r="K49" s="22">
        <f t="shared" si="7"/>
        <v>1166</v>
      </c>
      <c r="L49" s="22">
        <v>574</v>
      </c>
      <c r="M49" s="22">
        <v>592</v>
      </c>
      <c r="N49" s="23" t="s">
        <v>71</v>
      </c>
    </row>
    <row r="50" spans="1:14" ht="19.5" customHeight="1">
      <c r="A50" s="25" t="s">
        <v>34</v>
      </c>
      <c r="B50" s="22">
        <f t="shared" si="4"/>
        <v>3</v>
      </c>
      <c r="C50" s="22">
        <v>1</v>
      </c>
      <c r="D50" s="22">
        <v>2</v>
      </c>
      <c r="E50" s="22">
        <f t="shared" si="5"/>
        <v>512</v>
      </c>
      <c r="F50" s="22">
        <v>298</v>
      </c>
      <c r="G50" s="22">
        <v>214</v>
      </c>
      <c r="H50" s="22">
        <f t="shared" si="6"/>
        <v>3918</v>
      </c>
      <c r="I50" s="22">
        <v>2145</v>
      </c>
      <c r="J50" s="22">
        <v>1773</v>
      </c>
      <c r="K50" s="22">
        <f t="shared" si="7"/>
        <v>3146</v>
      </c>
      <c r="L50" s="22">
        <v>1702</v>
      </c>
      <c r="M50" s="22">
        <v>1444</v>
      </c>
      <c r="N50" s="23" t="s">
        <v>35</v>
      </c>
    </row>
    <row r="51" spans="1:14" ht="19.5" customHeight="1">
      <c r="A51" s="25" t="s">
        <v>72</v>
      </c>
      <c r="B51" s="22">
        <f t="shared" si="4"/>
        <v>208</v>
      </c>
      <c r="C51" s="22">
        <v>111</v>
      </c>
      <c r="D51" s="22">
        <v>97</v>
      </c>
      <c r="E51" s="22">
        <f t="shared" si="5"/>
        <v>158</v>
      </c>
      <c r="F51" s="22">
        <v>80</v>
      </c>
      <c r="G51" s="22">
        <v>78</v>
      </c>
      <c r="H51" s="22">
        <f t="shared" si="6"/>
        <v>1447</v>
      </c>
      <c r="I51" s="22">
        <v>799</v>
      </c>
      <c r="J51" s="22">
        <v>648</v>
      </c>
      <c r="K51" s="22">
        <f t="shared" si="7"/>
        <v>1483</v>
      </c>
      <c r="L51" s="22">
        <v>787</v>
      </c>
      <c r="M51" s="22">
        <v>696</v>
      </c>
      <c r="N51" s="23" t="s">
        <v>73</v>
      </c>
    </row>
    <row r="52" spans="1:14" ht="19.5" customHeight="1">
      <c r="A52" s="25" t="s">
        <v>74</v>
      </c>
      <c r="B52" s="22">
        <f t="shared" si="4"/>
        <v>202</v>
      </c>
      <c r="C52" s="22">
        <v>107</v>
      </c>
      <c r="D52" s="22">
        <v>95</v>
      </c>
      <c r="E52" s="22">
        <f t="shared" si="5"/>
        <v>30</v>
      </c>
      <c r="F52" s="22">
        <v>14</v>
      </c>
      <c r="G52" s="22">
        <v>16</v>
      </c>
      <c r="H52" s="22">
        <f t="shared" si="6"/>
        <v>267</v>
      </c>
      <c r="I52" s="22">
        <v>160</v>
      </c>
      <c r="J52" s="22">
        <v>107</v>
      </c>
      <c r="K52" s="22">
        <f t="shared" si="7"/>
        <v>453</v>
      </c>
      <c r="L52" s="22">
        <v>237</v>
      </c>
      <c r="M52" s="22">
        <v>216</v>
      </c>
      <c r="N52" s="23" t="s">
        <v>75</v>
      </c>
    </row>
    <row r="53" spans="1:14" ht="19.5" customHeight="1">
      <c r="A53" s="25" t="s">
        <v>34</v>
      </c>
      <c r="B53" s="22">
        <f t="shared" si="4"/>
        <v>6</v>
      </c>
      <c r="C53" s="22">
        <v>4</v>
      </c>
      <c r="D53" s="22">
        <v>2</v>
      </c>
      <c r="E53" s="22">
        <f t="shared" si="5"/>
        <v>128</v>
      </c>
      <c r="F53" s="22">
        <v>66</v>
      </c>
      <c r="G53" s="22">
        <v>62</v>
      </c>
      <c r="H53" s="22">
        <f t="shared" si="6"/>
        <v>1180</v>
      </c>
      <c r="I53" s="22">
        <v>639</v>
      </c>
      <c r="J53" s="22">
        <v>541</v>
      </c>
      <c r="K53" s="22">
        <f t="shared" si="7"/>
        <v>1030</v>
      </c>
      <c r="L53" s="22">
        <v>550</v>
      </c>
      <c r="M53" s="22">
        <v>480</v>
      </c>
      <c r="N53" s="23" t="s">
        <v>35</v>
      </c>
    </row>
    <row r="54" spans="1:14" ht="19.5" customHeight="1">
      <c r="A54" s="25" t="s">
        <v>76</v>
      </c>
      <c r="B54" s="22">
        <f t="shared" si="4"/>
        <v>281</v>
      </c>
      <c r="C54" s="22">
        <v>149</v>
      </c>
      <c r="D54" s="22">
        <v>132</v>
      </c>
      <c r="E54" s="22">
        <f t="shared" si="5"/>
        <v>201</v>
      </c>
      <c r="F54" s="22">
        <v>106</v>
      </c>
      <c r="G54" s="22">
        <v>95</v>
      </c>
      <c r="H54" s="22">
        <f t="shared" si="6"/>
        <v>1741</v>
      </c>
      <c r="I54" s="22">
        <v>921</v>
      </c>
      <c r="J54" s="22">
        <v>820</v>
      </c>
      <c r="K54" s="22">
        <f t="shared" si="7"/>
        <v>1597</v>
      </c>
      <c r="L54" s="22">
        <v>854</v>
      </c>
      <c r="M54" s="22">
        <v>743</v>
      </c>
      <c r="N54" s="23" t="s">
        <v>77</v>
      </c>
    </row>
    <row r="55" spans="1:14" ht="19.5" customHeight="1">
      <c r="A55" s="25" t="s">
        <v>78</v>
      </c>
      <c r="B55" s="22">
        <f t="shared" si="4"/>
        <v>271</v>
      </c>
      <c r="C55" s="22">
        <v>145</v>
      </c>
      <c r="D55" s="22">
        <v>126</v>
      </c>
      <c r="E55" s="22">
        <f t="shared" si="5"/>
        <v>49</v>
      </c>
      <c r="F55" s="22">
        <v>28</v>
      </c>
      <c r="G55" s="22">
        <v>21</v>
      </c>
      <c r="H55" s="22">
        <f t="shared" si="6"/>
        <v>414</v>
      </c>
      <c r="I55" s="22">
        <v>210</v>
      </c>
      <c r="J55" s="22">
        <v>204</v>
      </c>
      <c r="K55" s="22">
        <f t="shared" si="7"/>
        <v>609</v>
      </c>
      <c r="L55" s="22">
        <v>311</v>
      </c>
      <c r="M55" s="22">
        <v>298</v>
      </c>
      <c r="N55" s="23" t="s">
        <v>79</v>
      </c>
    </row>
    <row r="56" spans="1:14" ht="19.5" customHeight="1">
      <c r="A56" s="25" t="s">
        <v>34</v>
      </c>
      <c r="B56" s="22">
        <f t="shared" si="4"/>
        <v>10</v>
      </c>
      <c r="C56" s="22">
        <v>4</v>
      </c>
      <c r="D56" s="22">
        <v>6</v>
      </c>
      <c r="E56" s="22">
        <f t="shared" si="5"/>
        <v>152</v>
      </c>
      <c r="F56" s="22">
        <v>78</v>
      </c>
      <c r="G56" s="22">
        <v>74</v>
      </c>
      <c r="H56" s="22">
        <f t="shared" si="6"/>
        <v>1327</v>
      </c>
      <c r="I56" s="22">
        <v>711</v>
      </c>
      <c r="J56" s="22">
        <v>616</v>
      </c>
      <c r="K56" s="22">
        <f t="shared" si="7"/>
        <v>988</v>
      </c>
      <c r="L56" s="22">
        <v>543</v>
      </c>
      <c r="M56" s="22">
        <v>445</v>
      </c>
      <c r="N56" s="23" t="s">
        <v>35</v>
      </c>
    </row>
    <row r="57" spans="1:14" ht="19.5" customHeight="1">
      <c r="A57" s="25" t="s">
        <v>80</v>
      </c>
      <c r="B57" s="22">
        <f t="shared" si="4"/>
        <v>285</v>
      </c>
      <c r="C57" s="22">
        <v>157</v>
      </c>
      <c r="D57" s="22">
        <v>128</v>
      </c>
      <c r="E57" s="22">
        <f t="shared" si="5"/>
        <v>278</v>
      </c>
      <c r="F57" s="22">
        <v>153</v>
      </c>
      <c r="G57" s="22">
        <v>125</v>
      </c>
      <c r="H57" s="22">
        <f t="shared" si="6"/>
        <v>1966</v>
      </c>
      <c r="I57" s="22">
        <v>1057</v>
      </c>
      <c r="J57" s="22">
        <v>909</v>
      </c>
      <c r="K57" s="22">
        <f t="shared" si="7"/>
        <v>1879</v>
      </c>
      <c r="L57" s="22">
        <v>995</v>
      </c>
      <c r="M57" s="22">
        <v>884</v>
      </c>
      <c r="N57" s="23" t="s">
        <v>81</v>
      </c>
    </row>
    <row r="58" spans="1:14" ht="19.5" customHeight="1">
      <c r="A58" s="25" t="s">
        <v>82</v>
      </c>
      <c r="B58" s="22">
        <f t="shared" si="4"/>
        <v>0</v>
      </c>
      <c r="C58" s="22">
        <v>0</v>
      </c>
      <c r="D58" s="22">
        <v>0</v>
      </c>
      <c r="E58" s="22">
        <f t="shared" si="5"/>
        <v>39</v>
      </c>
      <c r="F58" s="22">
        <v>21</v>
      </c>
      <c r="G58" s="22">
        <v>18</v>
      </c>
      <c r="H58" s="22">
        <f t="shared" si="6"/>
        <v>298</v>
      </c>
      <c r="I58" s="22">
        <v>156</v>
      </c>
      <c r="J58" s="22">
        <v>142</v>
      </c>
      <c r="K58" s="22">
        <f t="shared" si="7"/>
        <v>281</v>
      </c>
      <c r="L58" s="22">
        <v>166</v>
      </c>
      <c r="M58" s="22">
        <v>115</v>
      </c>
      <c r="N58" s="23" t="s">
        <v>83</v>
      </c>
    </row>
    <row r="59" spans="1:14" ht="19.5" customHeight="1">
      <c r="A59" s="25" t="s">
        <v>34</v>
      </c>
      <c r="B59" s="22">
        <f t="shared" si="4"/>
        <v>285</v>
      </c>
      <c r="C59" s="22">
        <v>157</v>
      </c>
      <c r="D59" s="22">
        <v>128</v>
      </c>
      <c r="E59" s="22">
        <f t="shared" si="5"/>
        <v>239</v>
      </c>
      <c r="F59" s="22">
        <v>132</v>
      </c>
      <c r="G59" s="22">
        <v>107</v>
      </c>
      <c r="H59" s="22">
        <f t="shared" si="6"/>
        <v>1668</v>
      </c>
      <c r="I59" s="22">
        <v>901</v>
      </c>
      <c r="J59" s="22">
        <v>767</v>
      </c>
      <c r="K59" s="22">
        <f t="shared" si="7"/>
        <v>1598</v>
      </c>
      <c r="L59" s="22">
        <v>829</v>
      </c>
      <c r="M59" s="22">
        <v>769</v>
      </c>
      <c r="N59" s="23" t="s">
        <v>35</v>
      </c>
    </row>
    <row r="60" spans="1:14" ht="19.5" customHeight="1">
      <c r="A60" s="25" t="s">
        <v>84</v>
      </c>
      <c r="B60" s="22">
        <f t="shared" si="4"/>
        <v>530</v>
      </c>
      <c r="C60" s="22">
        <v>265</v>
      </c>
      <c r="D60" s="22">
        <v>265</v>
      </c>
      <c r="E60" s="22">
        <f t="shared" si="5"/>
        <v>277</v>
      </c>
      <c r="F60" s="22">
        <v>167</v>
      </c>
      <c r="G60" s="22">
        <v>110</v>
      </c>
      <c r="H60" s="22">
        <f t="shared" si="6"/>
        <v>2921</v>
      </c>
      <c r="I60" s="22">
        <v>1479</v>
      </c>
      <c r="J60" s="22">
        <v>1442</v>
      </c>
      <c r="K60" s="22">
        <f t="shared" si="7"/>
        <v>2789</v>
      </c>
      <c r="L60" s="22">
        <v>1427</v>
      </c>
      <c r="M60" s="22">
        <v>1362</v>
      </c>
      <c r="N60" s="23" t="s">
        <v>85</v>
      </c>
    </row>
    <row r="61" spans="1:14" ht="19.5" customHeight="1">
      <c r="A61" s="25" t="s">
        <v>86</v>
      </c>
      <c r="B61" s="22">
        <f t="shared" si="4"/>
        <v>511</v>
      </c>
      <c r="C61" s="22">
        <v>258</v>
      </c>
      <c r="D61" s="22">
        <v>253</v>
      </c>
      <c r="E61" s="22">
        <f t="shared" si="5"/>
        <v>28</v>
      </c>
      <c r="F61" s="22">
        <v>15</v>
      </c>
      <c r="G61" s="22">
        <v>13</v>
      </c>
      <c r="H61" s="22">
        <f t="shared" si="6"/>
        <v>321</v>
      </c>
      <c r="I61" s="22">
        <v>155</v>
      </c>
      <c r="J61" s="22">
        <v>166</v>
      </c>
      <c r="K61" s="22">
        <f t="shared" si="7"/>
        <v>673</v>
      </c>
      <c r="L61" s="22">
        <v>331</v>
      </c>
      <c r="M61" s="22">
        <v>342</v>
      </c>
      <c r="N61" s="23" t="s">
        <v>87</v>
      </c>
    </row>
    <row r="62" spans="1:14" ht="19.5" customHeight="1">
      <c r="A62" s="25" t="s">
        <v>34</v>
      </c>
      <c r="B62" s="22">
        <f t="shared" si="4"/>
        <v>19</v>
      </c>
      <c r="C62" s="22">
        <v>7</v>
      </c>
      <c r="D62" s="22">
        <v>12</v>
      </c>
      <c r="E62" s="22">
        <f t="shared" si="5"/>
        <v>249</v>
      </c>
      <c r="F62" s="22">
        <v>152</v>
      </c>
      <c r="G62" s="22">
        <v>97</v>
      </c>
      <c r="H62" s="22">
        <f t="shared" si="6"/>
        <v>2600</v>
      </c>
      <c r="I62" s="22">
        <v>1324</v>
      </c>
      <c r="J62" s="22">
        <v>1276</v>
      </c>
      <c r="K62" s="22">
        <f t="shared" si="7"/>
        <v>2116</v>
      </c>
      <c r="L62" s="22">
        <v>1096</v>
      </c>
      <c r="M62" s="22">
        <v>1020</v>
      </c>
      <c r="N62" s="23" t="s">
        <v>35</v>
      </c>
    </row>
    <row r="63" spans="1:14" ht="19.5" customHeight="1">
      <c r="A63" s="25" t="s">
        <v>88</v>
      </c>
      <c r="B63" s="22">
        <f t="shared" si="4"/>
        <v>1130</v>
      </c>
      <c r="C63" s="22">
        <v>574</v>
      </c>
      <c r="D63" s="22">
        <v>556</v>
      </c>
      <c r="E63" s="22">
        <f t="shared" si="5"/>
        <v>657</v>
      </c>
      <c r="F63" s="22">
        <v>393</v>
      </c>
      <c r="G63" s="22">
        <v>264</v>
      </c>
      <c r="H63" s="22">
        <f t="shared" si="6"/>
        <v>5999</v>
      </c>
      <c r="I63" s="22">
        <v>3131</v>
      </c>
      <c r="J63" s="22">
        <v>2868</v>
      </c>
      <c r="K63" s="22">
        <f t="shared" si="7"/>
        <v>5928</v>
      </c>
      <c r="L63" s="22">
        <v>3149</v>
      </c>
      <c r="M63" s="22">
        <v>2779</v>
      </c>
      <c r="N63" s="23" t="s">
        <v>89</v>
      </c>
    </row>
    <row r="64" spans="1:14" ht="19.5" customHeight="1">
      <c r="A64" s="25" t="s">
        <v>90</v>
      </c>
      <c r="B64" s="22">
        <f t="shared" si="4"/>
        <v>1099</v>
      </c>
      <c r="C64" s="22">
        <v>564</v>
      </c>
      <c r="D64" s="22">
        <v>535</v>
      </c>
      <c r="E64" s="22">
        <f t="shared" si="5"/>
        <v>83</v>
      </c>
      <c r="F64" s="22">
        <v>54</v>
      </c>
      <c r="G64" s="22">
        <v>29</v>
      </c>
      <c r="H64" s="22">
        <f t="shared" si="6"/>
        <v>904</v>
      </c>
      <c r="I64" s="22">
        <v>423</v>
      </c>
      <c r="J64" s="22">
        <v>481</v>
      </c>
      <c r="K64" s="22">
        <f t="shared" si="7"/>
        <v>1668</v>
      </c>
      <c r="L64" s="22">
        <v>841</v>
      </c>
      <c r="M64" s="22">
        <v>827</v>
      </c>
      <c r="N64" s="23" t="s">
        <v>91</v>
      </c>
    </row>
    <row r="65" spans="1:14" ht="19.5" customHeight="1">
      <c r="A65" s="25" t="s">
        <v>34</v>
      </c>
      <c r="B65" s="22">
        <f t="shared" si="4"/>
        <v>31</v>
      </c>
      <c r="C65" s="22">
        <v>10</v>
      </c>
      <c r="D65" s="22">
        <v>21</v>
      </c>
      <c r="E65" s="22">
        <f t="shared" si="5"/>
        <v>574</v>
      </c>
      <c r="F65" s="22">
        <v>339</v>
      </c>
      <c r="G65" s="22">
        <v>235</v>
      </c>
      <c r="H65" s="22">
        <f t="shared" si="6"/>
        <v>5095</v>
      </c>
      <c r="I65" s="22">
        <v>2708</v>
      </c>
      <c r="J65" s="22">
        <v>2387</v>
      </c>
      <c r="K65" s="22">
        <f t="shared" si="7"/>
        <v>4260</v>
      </c>
      <c r="L65" s="22">
        <v>2308</v>
      </c>
      <c r="M65" s="22">
        <v>1952</v>
      </c>
      <c r="N65" s="23" t="s">
        <v>35</v>
      </c>
    </row>
    <row r="66" spans="1:14" ht="19.5" customHeight="1">
      <c r="A66" s="25" t="s">
        <v>92</v>
      </c>
      <c r="B66" s="22">
        <f t="shared" si="4"/>
        <v>1176</v>
      </c>
      <c r="C66" s="22">
        <v>629</v>
      </c>
      <c r="D66" s="22">
        <v>547</v>
      </c>
      <c r="E66" s="22">
        <f t="shared" si="5"/>
        <v>663</v>
      </c>
      <c r="F66" s="22">
        <v>405</v>
      </c>
      <c r="G66" s="22">
        <v>258</v>
      </c>
      <c r="H66" s="22">
        <f t="shared" si="6"/>
        <v>4653</v>
      </c>
      <c r="I66" s="22">
        <v>2515</v>
      </c>
      <c r="J66" s="22">
        <v>2138</v>
      </c>
      <c r="K66" s="22">
        <f t="shared" si="7"/>
        <v>4660</v>
      </c>
      <c r="L66" s="22">
        <v>2487</v>
      </c>
      <c r="M66" s="22">
        <v>2173</v>
      </c>
      <c r="N66" s="23" t="s">
        <v>93</v>
      </c>
    </row>
    <row r="67" spans="1:14" ht="19.5" customHeight="1">
      <c r="A67" s="25" t="s">
        <v>94</v>
      </c>
      <c r="B67" s="22">
        <f t="shared" si="4"/>
        <v>1161</v>
      </c>
      <c r="C67" s="22">
        <v>623</v>
      </c>
      <c r="D67" s="22">
        <v>538</v>
      </c>
      <c r="E67" s="22">
        <f t="shared" si="5"/>
        <v>47</v>
      </c>
      <c r="F67" s="22">
        <v>31</v>
      </c>
      <c r="G67" s="22">
        <v>16</v>
      </c>
      <c r="H67" s="22">
        <f t="shared" si="6"/>
        <v>457</v>
      </c>
      <c r="I67" s="22">
        <v>235</v>
      </c>
      <c r="J67" s="22">
        <v>222</v>
      </c>
      <c r="K67" s="22">
        <f t="shared" si="7"/>
        <v>1209</v>
      </c>
      <c r="L67" s="22">
        <v>638</v>
      </c>
      <c r="M67" s="22">
        <v>571</v>
      </c>
      <c r="N67" s="23" t="s">
        <v>95</v>
      </c>
    </row>
    <row r="68" spans="1:14" ht="19.5" customHeight="1">
      <c r="A68" s="25" t="s">
        <v>34</v>
      </c>
      <c r="B68" s="22">
        <f t="shared" si="4"/>
        <v>15</v>
      </c>
      <c r="C68" s="22">
        <v>6</v>
      </c>
      <c r="D68" s="22">
        <v>9</v>
      </c>
      <c r="E68" s="22">
        <f t="shared" si="5"/>
        <v>616</v>
      </c>
      <c r="F68" s="22">
        <v>374</v>
      </c>
      <c r="G68" s="22">
        <v>242</v>
      </c>
      <c r="H68" s="22">
        <f t="shared" si="6"/>
        <v>4196</v>
      </c>
      <c r="I68" s="22">
        <v>2280</v>
      </c>
      <c r="J68" s="22">
        <v>1916</v>
      </c>
      <c r="K68" s="22">
        <f t="shared" si="7"/>
        <v>3451</v>
      </c>
      <c r="L68" s="22">
        <v>1849</v>
      </c>
      <c r="M68" s="22">
        <v>1602</v>
      </c>
      <c r="N68" s="23" t="s">
        <v>35</v>
      </c>
    </row>
    <row r="69" spans="1:14" ht="9.75" customHeight="1">
      <c r="A69" s="26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8"/>
    </row>
    <row r="70" spans="1:14" ht="15.75" customHeight="1">
      <c r="A70" s="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46">
        <v>31</v>
      </c>
    </row>
    <row r="71" spans="1:14" ht="15.75" customHeight="1">
      <c r="A71" s="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46"/>
    </row>
    <row r="72" spans="1:14" s="6" customFormat="1" ht="23.25" customHeight="1">
      <c r="A72" s="8" t="s">
        <v>132</v>
      </c>
      <c r="N72" s="12"/>
    </row>
    <row r="73" spans="1:14" s="7" customFormat="1" ht="21.75" customHeight="1">
      <c r="A73" s="3" t="s">
        <v>135</v>
      </c>
      <c r="N73" s="13"/>
    </row>
    <row r="74" spans="1:14" s="10" customFormat="1" ht="18" customHeight="1">
      <c r="A74" s="50" t="s">
        <v>133</v>
      </c>
      <c r="B74" s="56" t="s">
        <v>3</v>
      </c>
      <c r="C74" s="57"/>
      <c r="D74" s="58"/>
      <c r="E74" s="56" t="s">
        <v>7</v>
      </c>
      <c r="F74" s="57"/>
      <c r="G74" s="58"/>
      <c r="H74" s="57" t="s">
        <v>10</v>
      </c>
      <c r="I74" s="57"/>
      <c r="J74" s="57"/>
      <c r="K74" s="56" t="s">
        <v>11</v>
      </c>
      <c r="L74" s="57"/>
      <c r="M74" s="58"/>
      <c r="N74" s="59" t="s">
        <v>14</v>
      </c>
    </row>
    <row r="75" spans="1:14" s="10" customFormat="1" ht="16.5" customHeight="1">
      <c r="A75" s="51"/>
      <c r="B75" s="53" t="s">
        <v>8</v>
      </c>
      <c r="C75" s="54"/>
      <c r="D75" s="55"/>
      <c r="E75" s="53" t="s">
        <v>9</v>
      </c>
      <c r="F75" s="54"/>
      <c r="G75" s="55"/>
      <c r="H75" s="53" t="s">
        <v>12</v>
      </c>
      <c r="I75" s="54"/>
      <c r="J75" s="55"/>
      <c r="K75" s="53" t="s">
        <v>13</v>
      </c>
      <c r="L75" s="54"/>
      <c r="M75" s="55"/>
      <c r="N75" s="60"/>
    </row>
    <row r="76" spans="1:14" s="10" customFormat="1" ht="18.75">
      <c r="A76" s="51"/>
      <c r="B76" s="17" t="s">
        <v>0</v>
      </c>
      <c r="C76" s="18" t="s">
        <v>1</v>
      </c>
      <c r="D76" s="19" t="s">
        <v>2</v>
      </c>
      <c r="E76" s="17" t="s">
        <v>0</v>
      </c>
      <c r="F76" s="18" t="s">
        <v>1</v>
      </c>
      <c r="G76" s="19" t="s">
        <v>2</v>
      </c>
      <c r="H76" s="20" t="s">
        <v>0</v>
      </c>
      <c r="I76" s="18" t="s">
        <v>1</v>
      </c>
      <c r="J76" s="20" t="s">
        <v>2</v>
      </c>
      <c r="K76" s="17" t="s">
        <v>0</v>
      </c>
      <c r="L76" s="18" t="s">
        <v>1</v>
      </c>
      <c r="M76" s="19" t="s">
        <v>2</v>
      </c>
      <c r="N76" s="60"/>
    </row>
    <row r="77" spans="1:14" s="10" customFormat="1" ht="16.5" customHeight="1">
      <c r="A77" s="52"/>
      <c r="B77" s="14" t="s">
        <v>4</v>
      </c>
      <c r="C77" s="21" t="s">
        <v>5</v>
      </c>
      <c r="D77" s="16" t="s">
        <v>6</v>
      </c>
      <c r="E77" s="14" t="s">
        <v>4</v>
      </c>
      <c r="F77" s="21" t="s">
        <v>5</v>
      </c>
      <c r="G77" s="16" t="s">
        <v>6</v>
      </c>
      <c r="H77" s="15" t="s">
        <v>4</v>
      </c>
      <c r="I77" s="21" t="s">
        <v>5</v>
      </c>
      <c r="J77" s="15" t="s">
        <v>6</v>
      </c>
      <c r="K77" s="14" t="s">
        <v>4</v>
      </c>
      <c r="L77" s="21" t="s">
        <v>5</v>
      </c>
      <c r="M77" s="16" t="s">
        <v>6</v>
      </c>
      <c r="N77" s="61"/>
    </row>
    <row r="78" spans="1:14" ht="19.5" customHeight="1">
      <c r="A78" s="25" t="s">
        <v>96</v>
      </c>
      <c r="B78" s="22">
        <f>SUM(C78+D78)</f>
        <v>626</v>
      </c>
      <c r="C78" s="22">
        <v>319</v>
      </c>
      <c r="D78" s="22">
        <v>307</v>
      </c>
      <c r="E78" s="22">
        <f>SUM(F78+G78)</f>
        <v>292</v>
      </c>
      <c r="F78" s="22">
        <v>178</v>
      </c>
      <c r="G78" s="22">
        <v>114</v>
      </c>
      <c r="H78" s="45">
        <f>SUM(I78+J78)</f>
        <v>3259</v>
      </c>
      <c r="I78" s="22">
        <v>1729</v>
      </c>
      <c r="J78" s="22">
        <v>1530</v>
      </c>
      <c r="K78" s="45">
        <f>SUM(L78+M78)</f>
        <v>3189</v>
      </c>
      <c r="L78" s="22">
        <v>1674</v>
      </c>
      <c r="M78" s="22">
        <v>1515</v>
      </c>
      <c r="N78" s="23" t="s">
        <v>97</v>
      </c>
    </row>
    <row r="79" spans="1:14" ht="19.5" customHeight="1">
      <c r="A79" s="25" t="s">
        <v>98</v>
      </c>
      <c r="B79" s="22">
        <f t="shared" ref="B79:B92" si="8">SUM(C79+D79)</f>
        <v>622</v>
      </c>
      <c r="C79" s="22">
        <v>318</v>
      </c>
      <c r="D79" s="22">
        <v>304</v>
      </c>
      <c r="E79" s="22">
        <f t="shared" ref="E79:E92" si="9">SUM(F79+G79)</f>
        <v>64</v>
      </c>
      <c r="F79" s="22">
        <v>35</v>
      </c>
      <c r="G79" s="22">
        <v>29</v>
      </c>
      <c r="H79" s="22">
        <f t="shared" ref="H79:H92" si="10">SUM(I79+J79)</f>
        <v>634</v>
      </c>
      <c r="I79" s="22">
        <v>335</v>
      </c>
      <c r="J79" s="22">
        <v>299</v>
      </c>
      <c r="K79" s="22">
        <f t="shared" ref="K79:K92" si="11">SUM(L79+M79)</f>
        <v>1220</v>
      </c>
      <c r="L79" s="22">
        <v>624</v>
      </c>
      <c r="M79" s="22">
        <v>596</v>
      </c>
      <c r="N79" s="23" t="s">
        <v>99</v>
      </c>
    </row>
    <row r="80" spans="1:14" ht="19.5" customHeight="1">
      <c r="A80" s="25" t="s">
        <v>100</v>
      </c>
      <c r="B80" s="22">
        <f t="shared" si="8"/>
        <v>3</v>
      </c>
      <c r="C80" s="22">
        <v>1</v>
      </c>
      <c r="D80" s="22">
        <v>2</v>
      </c>
      <c r="E80" s="22">
        <f t="shared" si="9"/>
        <v>44</v>
      </c>
      <c r="F80" s="22">
        <v>26</v>
      </c>
      <c r="G80" s="22">
        <v>18</v>
      </c>
      <c r="H80" s="22">
        <f t="shared" si="10"/>
        <v>435</v>
      </c>
      <c r="I80" s="22">
        <v>207</v>
      </c>
      <c r="J80" s="22">
        <v>228</v>
      </c>
      <c r="K80" s="22">
        <f t="shared" si="11"/>
        <v>406</v>
      </c>
      <c r="L80" s="22">
        <v>212</v>
      </c>
      <c r="M80" s="22">
        <v>194</v>
      </c>
      <c r="N80" s="23" t="s">
        <v>101</v>
      </c>
    </row>
    <row r="81" spans="1:14" ht="19.5" customHeight="1">
      <c r="A81" s="25" t="s">
        <v>34</v>
      </c>
      <c r="B81" s="22">
        <f t="shared" si="8"/>
        <v>1</v>
      </c>
      <c r="C81" s="22">
        <v>0</v>
      </c>
      <c r="D81" s="22">
        <v>1</v>
      </c>
      <c r="E81" s="22">
        <f t="shared" si="9"/>
        <v>184</v>
      </c>
      <c r="F81" s="22">
        <v>117</v>
      </c>
      <c r="G81" s="22">
        <v>67</v>
      </c>
      <c r="H81" s="22">
        <f t="shared" si="10"/>
        <v>2190</v>
      </c>
      <c r="I81" s="22">
        <v>1187</v>
      </c>
      <c r="J81" s="22">
        <v>1003</v>
      </c>
      <c r="K81" s="22">
        <f t="shared" si="11"/>
        <v>1563</v>
      </c>
      <c r="L81" s="22">
        <v>838</v>
      </c>
      <c r="M81" s="22">
        <v>725</v>
      </c>
      <c r="N81" s="23" t="s">
        <v>35</v>
      </c>
    </row>
    <row r="82" spans="1:14" ht="19.5" customHeight="1">
      <c r="A82" s="25" t="s">
        <v>102</v>
      </c>
      <c r="B82" s="22">
        <f t="shared" si="8"/>
        <v>842</v>
      </c>
      <c r="C82" s="22">
        <v>444</v>
      </c>
      <c r="D82" s="22">
        <v>398</v>
      </c>
      <c r="E82" s="22">
        <f t="shared" si="9"/>
        <v>642</v>
      </c>
      <c r="F82" s="22">
        <v>360</v>
      </c>
      <c r="G82" s="22">
        <v>282</v>
      </c>
      <c r="H82" s="22">
        <f t="shared" si="10"/>
        <v>5126</v>
      </c>
      <c r="I82" s="22">
        <v>2763</v>
      </c>
      <c r="J82" s="22">
        <v>2363</v>
      </c>
      <c r="K82" s="22">
        <f t="shared" si="11"/>
        <v>4708</v>
      </c>
      <c r="L82" s="22">
        <v>2531</v>
      </c>
      <c r="M82" s="22">
        <v>2177</v>
      </c>
      <c r="N82" s="23" t="s">
        <v>103</v>
      </c>
    </row>
    <row r="83" spans="1:14" ht="19.5" customHeight="1">
      <c r="A83" s="25" t="s">
        <v>104</v>
      </c>
      <c r="B83" s="22">
        <f t="shared" si="8"/>
        <v>830</v>
      </c>
      <c r="C83" s="22">
        <v>440</v>
      </c>
      <c r="D83" s="22">
        <v>390</v>
      </c>
      <c r="E83" s="22">
        <f t="shared" si="9"/>
        <v>22</v>
      </c>
      <c r="F83" s="22">
        <v>13</v>
      </c>
      <c r="G83" s="22">
        <v>9</v>
      </c>
      <c r="H83" s="22">
        <f t="shared" si="10"/>
        <v>200</v>
      </c>
      <c r="I83" s="22">
        <v>106</v>
      </c>
      <c r="J83" s="22">
        <v>94</v>
      </c>
      <c r="K83" s="22">
        <f t="shared" si="11"/>
        <v>783</v>
      </c>
      <c r="L83" s="22">
        <v>425</v>
      </c>
      <c r="M83" s="22">
        <v>358</v>
      </c>
      <c r="N83" s="23" t="s">
        <v>105</v>
      </c>
    </row>
    <row r="84" spans="1:14" ht="19.5" customHeight="1">
      <c r="A84" s="25" t="s">
        <v>34</v>
      </c>
      <c r="B84" s="22">
        <f t="shared" si="8"/>
        <v>12</v>
      </c>
      <c r="C84" s="22">
        <v>4</v>
      </c>
      <c r="D84" s="22">
        <v>8</v>
      </c>
      <c r="E84" s="22">
        <f t="shared" si="9"/>
        <v>620</v>
      </c>
      <c r="F84" s="22">
        <v>347</v>
      </c>
      <c r="G84" s="22">
        <v>273</v>
      </c>
      <c r="H84" s="22">
        <f t="shared" si="10"/>
        <v>4926</v>
      </c>
      <c r="I84" s="22">
        <v>2657</v>
      </c>
      <c r="J84" s="22">
        <v>2269</v>
      </c>
      <c r="K84" s="22">
        <f t="shared" si="11"/>
        <v>3925</v>
      </c>
      <c r="L84" s="22">
        <v>2106</v>
      </c>
      <c r="M84" s="22">
        <v>1819</v>
      </c>
      <c r="N84" s="23" t="s">
        <v>35</v>
      </c>
    </row>
    <row r="85" spans="1:14" ht="19.5" customHeight="1">
      <c r="A85" s="25" t="s">
        <v>106</v>
      </c>
      <c r="B85" s="22">
        <f t="shared" si="8"/>
        <v>174</v>
      </c>
      <c r="C85" s="22">
        <v>88</v>
      </c>
      <c r="D85" s="22">
        <v>86</v>
      </c>
      <c r="E85" s="22">
        <f t="shared" si="9"/>
        <v>126</v>
      </c>
      <c r="F85" s="22">
        <v>68</v>
      </c>
      <c r="G85" s="22">
        <v>58</v>
      </c>
      <c r="H85" s="22">
        <f t="shared" si="10"/>
        <v>1210</v>
      </c>
      <c r="I85" s="22">
        <v>671</v>
      </c>
      <c r="J85" s="22">
        <v>539</v>
      </c>
      <c r="K85" s="22">
        <f t="shared" si="11"/>
        <v>1298</v>
      </c>
      <c r="L85" s="22">
        <v>714</v>
      </c>
      <c r="M85" s="22">
        <v>584</v>
      </c>
      <c r="N85" s="23" t="s">
        <v>107</v>
      </c>
    </row>
    <row r="86" spans="1:14" ht="19.5" customHeight="1">
      <c r="A86" s="25" t="s">
        <v>108</v>
      </c>
      <c r="B86" s="22">
        <f t="shared" si="8"/>
        <v>171</v>
      </c>
      <c r="C86" s="22">
        <v>85</v>
      </c>
      <c r="D86" s="22">
        <v>86</v>
      </c>
      <c r="E86" s="22">
        <f t="shared" si="9"/>
        <v>141</v>
      </c>
      <c r="F86" s="22">
        <v>83</v>
      </c>
      <c r="G86" s="22">
        <v>58</v>
      </c>
      <c r="H86" s="22">
        <f t="shared" si="10"/>
        <v>1262</v>
      </c>
      <c r="I86" s="22">
        <v>663</v>
      </c>
      <c r="J86" s="22">
        <v>599</v>
      </c>
      <c r="K86" s="22">
        <f t="shared" si="11"/>
        <v>1122</v>
      </c>
      <c r="L86" s="22">
        <v>610</v>
      </c>
      <c r="M86" s="22">
        <v>512</v>
      </c>
      <c r="N86" s="23" t="s">
        <v>109</v>
      </c>
    </row>
    <row r="87" spans="1:14" ht="19.5" customHeight="1">
      <c r="A87" s="25" t="s">
        <v>110</v>
      </c>
      <c r="B87" s="22">
        <f t="shared" si="8"/>
        <v>1</v>
      </c>
      <c r="C87" s="22">
        <v>0</v>
      </c>
      <c r="D87" s="22">
        <v>1</v>
      </c>
      <c r="E87" s="22">
        <f t="shared" si="9"/>
        <v>22</v>
      </c>
      <c r="F87" s="22">
        <v>11</v>
      </c>
      <c r="G87" s="22">
        <v>11</v>
      </c>
      <c r="H87" s="22">
        <f t="shared" si="10"/>
        <v>207</v>
      </c>
      <c r="I87" s="22">
        <v>111</v>
      </c>
      <c r="J87" s="22">
        <v>96</v>
      </c>
      <c r="K87" s="22">
        <f t="shared" si="11"/>
        <v>143</v>
      </c>
      <c r="L87" s="22">
        <v>75</v>
      </c>
      <c r="M87" s="22">
        <v>68</v>
      </c>
      <c r="N87" s="23" t="s">
        <v>111</v>
      </c>
    </row>
    <row r="88" spans="1:14" ht="19.5" customHeight="1">
      <c r="A88" s="25" t="s">
        <v>34</v>
      </c>
      <c r="B88" s="22">
        <f t="shared" si="8"/>
        <v>170</v>
      </c>
      <c r="C88" s="22">
        <v>85</v>
      </c>
      <c r="D88" s="22">
        <v>85</v>
      </c>
      <c r="E88" s="22">
        <f t="shared" si="9"/>
        <v>119</v>
      </c>
      <c r="F88" s="22">
        <v>72</v>
      </c>
      <c r="G88" s="22">
        <v>47</v>
      </c>
      <c r="H88" s="22">
        <f t="shared" si="10"/>
        <v>1055</v>
      </c>
      <c r="I88" s="22">
        <v>552</v>
      </c>
      <c r="J88" s="22">
        <v>503</v>
      </c>
      <c r="K88" s="22">
        <f t="shared" si="11"/>
        <v>979</v>
      </c>
      <c r="L88" s="22">
        <v>535</v>
      </c>
      <c r="M88" s="22">
        <v>444</v>
      </c>
      <c r="N88" s="23" t="s">
        <v>35</v>
      </c>
    </row>
    <row r="89" spans="1:14" ht="19.5" customHeight="1">
      <c r="A89" s="25" t="s">
        <v>112</v>
      </c>
      <c r="B89" s="22">
        <f t="shared" si="8"/>
        <v>132</v>
      </c>
      <c r="C89" s="22">
        <v>61</v>
      </c>
      <c r="D89" s="22">
        <v>71</v>
      </c>
      <c r="E89" s="22">
        <f t="shared" si="9"/>
        <v>120</v>
      </c>
      <c r="F89" s="22">
        <v>77</v>
      </c>
      <c r="G89" s="22">
        <v>43</v>
      </c>
      <c r="H89" s="22">
        <f t="shared" si="10"/>
        <v>1723</v>
      </c>
      <c r="I89" s="22">
        <v>931</v>
      </c>
      <c r="J89" s="22">
        <v>792</v>
      </c>
      <c r="K89" s="22">
        <f t="shared" si="11"/>
        <v>1407</v>
      </c>
      <c r="L89" s="22">
        <v>722</v>
      </c>
      <c r="M89" s="22">
        <v>685</v>
      </c>
      <c r="N89" s="23" t="s">
        <v>113</v>
      </c>
    </row>
    <row r="90" spans="1:14" ht="19.5" customHeight="1">
      <c r="A90" s="25" t="s">
        <v>114</v>
      </c>
      <c r="B90" s="22">
        <f t="shared" si="8"/>
        <v>169</v>
      </c>
      <c r="C90" s="22">
        <v>85</v>
      </c>
      <c r="D90" s="22">
        <v>84</v>
      </c>
      <c r="E90" s="22">
        <f t="shared" si="9"/>
        <v>127</v>
      </c>
      <c r="F90" s="22">
        <v>63</v>
      </c>
      <c r="G90" s="22">
        <v>64</v>
      </c>
      <c r="H90" s="22">
        <f t="shared" si="10"/>
        <v>1099</v>
      </c>
      <c r="I90" s="22">
        <v>682</v>
      </c>
      <c r="J90" s="22">
        <v>417</v>
      </c>
      <c r="K90" s="22">
        <f t="shared" si="11"/>
        <v>982</v>
      </c>
      <c r="L90" s="22">
        <v>542</v>
      </c>
      <c r="M90" s="22">
        <v>440</v>
      </c>
      <c r="N90" s="23" t="s">
        <v>115</v>
      </c>
    </row>
    <row r="91" spans="1:14" ht="19.5" customHeight="1">
      <c r="A91" s="25" t="s">
        <v>116</v>
      </c>
      <c r="B91" s="22">
        <f t="shared" si="8"/>
        <v>2</v>
      </c>
      <c r="C91" s="22">
        <v>1</v>
      </c>
      <c r="D91" s="22">
        <v>1</v>
      </c>
      <c r="E91" s="22">
        <f t="shared" si="9"/>
        <v>135</v>
      </c>
      <c r="F91" s="22">
        <v>73</v>
      </c>
      <c r="G91" s="22">
        <v>62</v>
      </c>
      <c r="H91" s="22">
        <f t="shared" si="10"/>
        <v>973</v>
      </c>
      <c r="I91" s="22">
        <v>563</v>
      </c>
      <c r="J91" s="22">
        <v>410</v>
      </c>
      <c r="K91" s="22">
        <f t="shared" si="11"/>
        <v>950</v>
      </c>
      <c r="L91" s="22">
        <v>575</v>
      </c>
      <c r="M91" s="22">
        <v>375</v>
      </c>
      <c r="N91" s="23" t="s">
        <v>117</v>
      </c>
    </row>
    <row r="92" spans="1:14" s="44" customFormat="1" ht="22.5" customHeight="1">
      <c r="A92" s="26" t="s">
        <v>118</v>
      </c>
      <c r="B92" s="27">
        <f t="shared" si="8"/>
        <v>2</v>
      </c>
      <c r="C92" s="30">
        <v>0</v>
      </c>
      <c r="D92" s="30">
        <v>2</v>
      </c>
      <c r="E92" s="27">
        <f t="shared" si="9"/>
        <v>138</v>
      </c>
      <c r="F92" s="30">
        <v>81</v>
      </c>
      <c r="G92" s="30">
        <v>57</v>
      </c>
      <c r="H92" s="27">
        <f t="shared" si="10"/>
        <v>1350</v>
      </c>
      <c r="I92" s="30">
        <v>763</v>
      </c>
      <c r="J92" s="30">
        <v>587</v>
      </c>
      <c r="K92" s="27">
        <f t="shared" si="11"/>
        <v>1110</v>
      </c>
      <c r="L92" s="30">
        <v>612</v>
      </c>
      <c r="M92" s="30">
        <v>498</v>
      </c>
      <c r="N92" s="28" t="s">
        <v>119</v>
      </c>
    </row>
    <row r="93" spans="1:14" s="2" customFormat="1" ht="10.5" customHeight="1">
      <c r="A93" s="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11"/>
    </row>
    <row r="94" spans="1:14" s="36" customFormat="1" ht="18" customHeight="1">
      <c r="A94" s="31" t="s">
        <v>124</v>
      </c>
      <c r="B94" s="32" t="s">
        <v>120</v>
      </c>
      <c r="C94" s="32"/>
      <c r="D94" s="33"/>
      <c r="E94" s="33"/>
      <c r="F94" s="33"/>
      <c r="G94" s="33"/>
      <c r="H94" s="34" t="s">
        <v>126</v>
      </c>
      <c r="I94" s="32" t="s">
        <v>121</v>
      </c>
      <c r="J94" s="33"/>
      <c r="K94" s="33"/>
      <c r="L94" s="33"/>
      <c r="M94" s="33"/>
      <c r="N94" s="35"/>
    </row>
    <row r="95" spans="1:14" s="36" customFormat="1" ht="18" customHeight="1">
      <c r="A95" s="37" t="s">
        <v>125</v>
      </c>
      <c r="B95" s="38" t="s">
        <v>122</v>
      </c>
      <c r="C95" s="39"/>
      <c r="D95" s="39"/>
      <c r="E95" s="39"/>
      <c r="F95" s="39"/>
      <c r="G95" s="39"/>
      <c r="H95" s="40" t="s">
        <v>127</v>
      </c>
      <c r="I95" s="38" t="s">
        <v>123</v>
      </c>
      <c r="J95" s="39"/>
      <c r="K95" s="39"/>
      <c r="L95" s="39"/>
      <c r="M95" s="39"/>
      <c r="N95" s="41"/>
    </row>
    <row r="96" spans="1:14">
      <c r="A96" s="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11"/>
    </row>
    <row r="101" spans="14:14">
      <c r="N101" s="47"/>
    </row>
    <row r="102" spans="14:14">
      <c r="N102" s="47"/>
    </row>
    <row r="103" spans="14:14">
      <c r="N103" s="47"/>
    </row>
    <row r="104" spans="14:14">
      <c r="N104" s="47"/>
    </row>
    <row r="105" spans="14:14">
      <c r="N105" s="47">
        <v>32</v>
      </c>
    </row>
    <row r="106" spans="14:14">
      <c r="N106" s="47"/>
    </row>
    <row r="107" spans="14:14">
      <c r="N107" s="47"/>
    </row>
  </sheetData>
  <mergeCells count="30">
    <mergeCell ref="A74:A77"/>
    <mergeCell ref="B74:D74"/>
    <mergeCell ref="E74:G74"/>
    <mergeCell ref="H74:J74"/>
    <mergeCell ref="K74:M74"/>
    <mergeCell ref="N74:N77"/>
    <mergeCell ref="B75:D75"/>
    <mergeCell ref="E75:G75"/>
    <mergeCell ref="H75:J75"/>
    <mergeCell ref="K75:M75"/>
    <mergeCell ref="N4:N7"/>
    <mergeCell ref="A39:A42"/>
    <mergeCell ref="B39:D39"/>
    <mergeCell ref="E39:G39"/>
    <mergeCell ref="H39:J39"/>
    <mergeCell ref="K39:M39"/>
    <mergeCell ref="N39:N42"/>
    <mergeCell ref="B40:D40"/>
    <mergeCell ref="E40:G40"/>
    <mergeCell ref="H40:J40"/>
    <mergeCell ref="K40:M40"/>
    <mergeCell ref="H5:J5"/>
    <mergeCell ref="K5:M5"/>
    <mergeCell ref="K4:M4"/>
    <mergeCell ref="H4:J4"/>
    <mergeCell ref="A4:A7"/>
    <mergeCell ref="B4:D4"/>
    <mergeCell ref="E4:G4"/>
    <mergeCell ref="B5:D5"/>
    <mergeCell ref="E5:G5"/>
  </mergeCells>
  <phoneticPr fontId="1" type="noConversion"/>
  <pageMargins left="0.86" right="0.15748031496062992" top="0.34" bottom="0.16" header="0.54" footer="0.16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T-1.5.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udon10</cp:lastModifiedBy>
  <cp:lastPrinted>2007-10-24T22:26:21Z</cp:lastPrinted>
  <dcterms:created xsi:type="dcterms:W3CDTF">2004-08-16T17:13:42Z</dcterms:created>
  <dcterms:modified xsi:type="dcterms:W3CDTF">2007-11-06T03:33:44Z</dcterms:modified>
</cp:coreProperties>
</file>