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.7" sheetId="1" r:id="rId1"/>
  </sheets>
  <calcPr calcId="125725"/>
</workbook>
</file>

<file path=xl/calcChain.xml><?xml version="1.0" encoding="utf-8"?>
<calcChain xmlns="http://schemas.openxmlformats.org/spreadsheetml/2006/main">
  <c r="BB17" i="1"/>
  <c r="BA17"/>
  <c r="AZ17"/>
  <c r="AY17"/>
  <c r="AX17"/>
  <c r="AW17"/>
  <c r="AV17"/>
  <c r="AU17"/>
  <c r="AT17"/>
  <c r="AS17"/>
  <c r="AR17"/>
  <c r="AQ17"/>
  <c r="AP17"/>
  <c r="AO17"/>
  <c r="AN17"/>
  <c r="BB16"/>
  <c r="BA16"/>
  <c r="AZ16"/>
  <c r="AY16"/>
  <c r="AX16"/>
  <c r="AW16"/>
  <c r="AV16"/>
  <c r="AU16"/>
  <c r="AT16"/>
  <c r="AS16"/>
  <c r="AR16"/>
  <c r="AQ16"/>
  <c r="AP16"/>
  <c r="AO16"/>
  <c r="AN16"/>
  <c r="BB15"/>
  <c r="BA15"/>
  <c r="AZ15"/>
  <c r="AY15"/>
  <c r="AX15"/>
  <c r="AW15"/>
  <c r="AV15"/>
  <c r="AU15"/>
  <c r="AT15"/>
  <c r="AS15"/>
  <c r="AR15"/>
  <c r="AQ15"/>
  <c r="AP15"/>
  <c r="AO15"/>
  <c r="AN15"/>
  <c r="BB14"/>
  <c r="BA14"/>
  <c r="AZ14"/>
  <c r="AY14"/>
  <c r="AX14"/>
  <c r="AW14"/>
  <c r="AV14"/>
  <c r="AU14"/>
  <c r="AT14"/>
  <c r="AS14"/>
  <c r="AR14"/>
  <c r="AQ14"/>
  <c r="AP14"/>
  <c r="AO14"/>
  <c r="AN14"/>
  <c r="BB13"/>
  <c r="BA13"/>
  <c r="AZ13"/>
  <c r="AY13"/>
  <c r="AX13"/>
  <c r="AW13"/>
  <c r="AV13"/>
  <c r="AU13"/>
  <c r="AT13"/>
  <c r="AS13"/>
  <c r="AR13"/>
  <c r="AQ13"/>
  <c r="AP13"/>
  <c r="AO13"/>
  <c r="AN13"/>
  <c r="BB12"/>
  <c r="BA12"/>
  <c r="AZ12"/>
  <c r="AY12"/>
  <c r="AX12"/>
  <c r="AW12"/>
  <c r="AV12"/>
  <c r="AU12"/>
  <c r="AT12"/>
  <c r="AS12"/>
  <c r="AR12"/>
  <c r="AQ12"/>
  <c r="AP12"/>
  <c r="AO12"/>
  <c r="AN12"/>
  <c r="BB11"/>
  <c r="BA11"/>
  <c r="AZ11"/>
  <c r="AY11"/>
  <c r="AX11"/>
  <c r="AW11"/>
  <c r="AV11"/>
  <c r="AU11"/>
  <c r="AT11"/>
  <c r="AS11"/>
  <c r="AR11"/>
  <c r="AQ11"/>
  <c r="AP11"/>
  <c r="AO11"/>
  <c r="AN11"/>
  <c r="BB10"/>
  <c r="BA10"/>
  <c r="AZ10"/>
  <c r="AY10"/>
  <c r="AX10"/>
  <c r="AW10"/>
  <c r="AV10"/>
  <c r="AU10"/>
  <c r="AT10"/>
  <c r="AS10"/>
  <c r="AR10"/>
  <c r="AQ10"/>
  <c r="AP10"/>
  <c r="AO10"/>
  <c r="AN10"/>
  <c r="BB9"/>
  <c r="BA9"/>
  <c r="AZ9"/>
  <c r="AY9"/>
  <c r="AX9"/>
  <c r="AW9"/>
  <c r="AV9"/>
  <c r="AU9"/>
  <c r="AT9"/>
  <c r="AS9"/>
  <c r="AR9"/>
  <c r="AQ9"/>
  <c r="AP9"/>
  <c r="AO9"/>
  <c r="AN9"/>
</calcChain>
</file>

<file path=xl/sharedStrings.xml><?xml version="1.0" encoding="utf-8"?>
<sst xmlns="http://schemas.openxmlformats.org/spreadsheetml/2006/main" count="71" uniqueCount="44">
  <si>
    <t>ตาราง</t>
  </si>
  <si>
    <t>จำนวนประชากรอายุ 15 ปีขึ้นไปที่มีงานทำ จำแนกตามจำนวนชั่วโมงทำงานต่อสัปดาห์ เป็นรายไตรมาส  และเพศ พ.ศ. 2555 - 2556</t>
  </si>
  <si>
    <t>TABLE</t>
  </si>
  <si>
    <t>NUMBER OF EMPLOYED PERSONS AGED 15 YEARS AND OVER BY HOURS WORKED PER WEEK, QUARTERLY AND SEX: 2012 - 2013</t>
  </si>
  <si>
    <t>(หน่วยเป็นพัน   In thousands)</t>
  </si>
  <si>
    <t>ชั่วโมงทำงาน</t>
  </si>
  <si>
    <t>2555 (2012)</t>
  </si>
  <si>
    <t>2556 (2013)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</si>
  <si>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</si>
  <si>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</si>
  <si>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</si>
  <si>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</si>
  <si>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</si>
  <si>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</si>
  <si>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</si>
  <si>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</si>
  <si>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</si>
  <si>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</si>
  <si>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</si>
  <si>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</si>
  <si>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</si>
  <si>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</si>
  <si>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</si>
  <si>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</si>
  <si>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     0  ชั่วโมง       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</si>
  <si>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</si>
  <si>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</si>
  <si>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</si>
  <si>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</si>
  <si>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</si>
  <si>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</si>
  <si>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</si>
  <si>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</si>
  <si>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</si>
  <si>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</si>
  <si>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</si>
  <si>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</si>
  <si>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</si>
  <si>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</si>
  <si>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</si>
  <si>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</si>
  <si>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ตารางสถิติ  โครงการสำรวจภาวะการทำงานของประชากร พ.ศ. 2555 - 2556 ระดับจังหวัด  สำนักงานสถิติแห่งชาติ</t>
  </si>
  <si>
    <t>Source:</t>
  </si>
  <si>
    <t xml:space="preserve"> Statistical tables, Labour Force Survey: 2012 - 2013 , Provincial level, 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</si>
</sst>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_ ;\-#,##0.00\ "/>
    <numFmt numFmtId="188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1"/>
      <name val="AngsanaUPC"/>
      <family val="1"/>
    </font>
    <font>
      <b/>
      <sz val="15"/>
      <name val="AngsanaUPC"/>
      <family val="1"/>
      <charset val="222"/>
    </font>
    <font>
      <sz val="11"/>
      <name val="AngsanaUPC"/>
      <family val="1"/>
    </font>
    <font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0" xfId="2" applyFont="1" applyBorder="1"/>
    <xf numFmtId="0" fontId="4" fillId="0" borderId="0" xfId="2" applyFont="1"/>
    <xf numFmtId="0" fontId="5" fillId="0" borderId="0" xfId="2" applyFont="1" applyAlignment="1">
      <alignment horizontal="right"/>
    </xf>
    <xf numFmtId="0" fontId="6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6" fillId="0" borderId="0" xfId="2" applyFont="1" applyBorder="1"/>
    <xf numFmtId="0" fontId="6" fillId="0" borderId="0" xfId="2" applyFont="1"/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8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" fillId="0" borderId="10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6" fillId="0" borderId="9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1" fillId="0" borderId="9" xfId="2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187" fontId="8" fillId="0" borderId="12" xfId="1" applyNumberFormat="1" applyFont="1" applyBorder="1" applyAlignment="1">
      <alignment vertical="center"/>
    </xf>
    <xf numFmtId="4" fontId="8" fillId="0" borderId="12" xfId="0" applyNumberFormat="1" applyFont="1" applyBorder="1" applyAlignment="1">
      <alignment horizontal="right" vertical="center"/>
    </xf>
    <xf numFmtId="0" fontId="7" fillId="0" borderId="6" xfId="2" applyFont="1" applyBorder="1" applyAlignment="1">
      <alignment horizontal="center" vertical="center"/>
    </xf>
    <xf numFmtId="0" fontId="7" fillId="0" borderId="0" xfId="2" applyFont="1" applyBorder="1"/>
    <xf numFmtId="0" fontId="7" fillId="0" borderId="0" xfId="2" applyFont="1"/>
    <xf numFmtId="3" fontId="7" fillId="0" borderId="12" xfId="2" applyNumberFormat="1" applyFont="1" applyBorder="1" applyAlignment="1">
      <alignment vertical="center"/>
    </xf>
    <xf numFmtId="3" fontId="7" fillId="0" borderId="12" xfId="1" applyNumberFormat="1" applyFont="1" applyBorder="1" applyAlignment="1">
      <alignment vertical="center"/>
    </xf>
    <xf numFmtId="3" fontId="9" fillId="0" borderId="0" xfId="2" applyNumberFormat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6" fillId="0" borderId="0" xfId="2" quotePrefix="1" applyFont="1" applyBorder="1" applyAlignment="1">
      <alignment horizontal="left" vertical="center"/>
    </xf>
    <xf numFmtId="0" fontId="6" fillId="0" borderId="0" xfId="2" applyFont="1" applyBorder="1" applyAlignment="1">
      <alignment vertical="center"/>
    </xf>
    <xf numFmtId="187" fontId="10" fillId="0" borderId="14" xfId="1" applyNumberFormat="1" applyFont="1" applyBorder="1" applyAlignment="1">
      <alignment vertical="center"/>
    </xf>
    <xf numFmtId="4" fontId="10" fillId="0" borderId="14" xfId="0" applyNumberFormat="1" applyFont="1" applyBorder="1" applyAlignment="1">
      <alignment horizontal="right" vertical="center"/>
    </xf>
    <xf numFmtId="0" fontId="6" fillId="0" borderId="8" xfId="2" applyFont="1" applyBorder="1" applyAlignment="1">
      <alignment vertical="center"/>
    </xf>
    <xf numFmtId="3" fontId="6" fillId="0" borderId="15" xfId="2" applyNumberFormat="1" applyFont="1" applyBorder="1" applyAlignment="1"/>
    <xf numFmtId="3" fontId="6" fillId="0" borderId="15" xfId="1" applyNumberFormat="1" applyFont="1" applyBorder="1" applyAlignment="1"/>
    <xf numFmtId="3" fontId="11" fillId="0" borderId="0" xfId="2" applyNumberFormat="1" applyFont="1" applyAlignment="1">
      <alignment vertical="center"/>
    </xf>
    <xf numFmtId="3" fontId="11" fillId="0" borderId="0" xfId="1" applyNumberFormat="1" applyFont="1" applyAlignment="1">
      <alignment vertical="center"/>
    </xf>
    <xf numFmtId="187" fontId="10" fillId="0" borderId="14" xfId="1" applyNumberFormat="1" applyFont="1" applyBorder="1" applyAlignment="1">
      <alignment horizontal="right" vertical="center"/>
    </xf>
    <xf numFmtId="0" fontId="6" fillId="0" borderId="8" xfId="2" quotePrefix="1" applyFont="1" applyBorder="1" applyAlignment="1">
      <alignment horizontal="left" vertical="center"/>
    </xf>
    <xf numFmtId="188" fontId="6" fillId="0" borderId="16" xfId="2" applyNumberFormat="1" applyFont="1" applyBorder="1" applyAlignment="1">
      <alignment horizontal="right"/>
    </xf>
    <xf numFmtId="188" fontId="11" fillId="0" borderId="0" xfId="2" applyNumberFormat="1" applyFont="1" applyAlignment="1">
      <alignment horizontal="right" vertical="center"/>
    </xf>
    <xf numFmtId="3" fontId="6" fillId="0" borderId="16" xfId="2" applyNumberFormat="1" applyFont="1" applyBorder="1" applyAlignment="1"/>
    <xf numFmtId="3" fontId="6" fillId="0" borderId="16" xfId="1" applyNumberFormat="1" applyFont="1" applyBorder="1" applyAlignment="1"/>
    <xf numFmtId="3" fontId="11" fillId="0" borderId="0" xfId="2" applyNumberFormat="1" applyFont="1"/>
    <xf numFmtId="3" fontId="11" fillId="0" borderId="0" xfId="1" applyNumberFormat="1" applyFont="1"/>
    <xf numFmtId="0" fontId="6" fillId="0" borderId="0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3" fontId="6" fillId="0" borderId="17" xfId="2" applyNumberFormat="1" applyFont="1" applyBorder="1" applyAlignment="1"/>
    <xf numFmtId="3" fontId="6" fillId="0" borderId="17" xfId="1" applyNumberFormat="1" applyFont="1" applyBorder="1" applyAlignment="1"/>
    <xf numFmtId="0" fontId="6" fillId="0" borderId="10" xfId="2" applyFont="1" applyBorder="1"/>
    <xf numFmtId="0" fontId="6" fillId="0" borderId="13" xfId="2" applyFont="1" applyBorder="1"/>
    <xf numFmtId="0" fontId="6" fillId="0" borderId="9" xfId="2" applyFont="1" applyBorder="1"/>
    <xf numFmtId="0" fontId="6" fillId="0" borderId="0" xfId="2" applyFont="1" applyAlignment="1">
      <alignment horizontal="right"/>
    </xf>
    <xf numFmtId="0" fontId="6" fillId="0" borderId="0" xfId="2" applyFont="1" applyAlignment="1">
      <alignment horizontal="left"/>
    </xf>
  </cellXfs>
  <cellStyles count="7">
    <cellStyle name="Comma" xfId="1" builtinId="3"/>
    <cellStyle name="Comma 2" xfId="3"/>
    <cellStyle name="Comma 2 2" xfId="4"/>
    <cellStyle name="Normal" xfId="0" builtinId="0"/>
    <cellStyle name="Normal 2" xfId="5"/>
    <cellStyle name="Normal 2 2" xfId="6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314325</xdr:colOff>
      <xdr:row>0</xdr:row>
      <xdr:rowOff>47625</xdr:rowOff>
    </xdr:from>
    <xdr:to>
      <xdr:col>54</xdr:col>
      <xdr:colOff>123825</xdr:colOff>
      <xdr:row>20</xdr:row>
      <xdr:rowOff>180975</xdr:rowOff>
    </xdr:to>
    <xdr:grpSp>
      <xdr:nvGrpSpPr>
        <xdr:cNvPr id="2" name="Group 174"/>
        <xdr:cNvGrpSpPr>
          <a:grpSpLocks/>
        </xdr:cNvGrpSpPr>
      </xdr:nvGrpSpPr>
      <xdr:grpSpPr bwMode="auto">
        <a:xfrm>
          <a:off x="9477375" y="47625"/>
          <a:ext cx="628650" cy="641985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B24"/>
  <sheetViews>
    <sheetView showGridLines="0" tabSelected="1" zoomScaleNormal="100" workbookViewId="0">
      <selection activeCell="R23" sqref="R23"/>
    </sheetView>
  </sheetViews>
  <sheetFormatPr defaultRowHeight="21"/>
  <cols>
    <col min="1" max="1" width="1.7109375" style="7" customWidth="1"/>
    <col min="2" max="2" width="6.42578125" style="7" customWidth="1"/>
    <col min="3" max="3" width="3.7109375" style="7" customWidth="1"/>
    <col min="4" max="4" width="3" style="7" customWidth="1"/>
    <col min="5" max="19" width="7.28515625" style="7" customWidth="1"/>
    <col min="20" max="20" width="11.28515625" style="7" customWidth="1"/>
    <col min="21" max="21" width="2" style="7" customWidth="1"/>
    <col min="22" max="22" width="7.7109375" style="6" customWidth="1"/>
    <col min="23" max="23" width="4.5703125" style="7" customWidth="1"/>
    <col min="24" max="53" width="0" style="7" hidden="1" customWidth="1"/>
    <col min="54" max="54" width="2.42578125" style="7" hidden="1" customWidth="1"/>
    <col min="55" max="16384" width="9.140625" style="7"/>
  </cols>
  <sheetData>
    <row r="1" spans="1:54" s="1" customFormat="1">
      <c r="B1" s="1" t="s">
        <v>0</v>
      </c>
      <c r="C1" s="2">
        <v>2.7</v>
      </c>
      <c r="D1" s="1" t="s">
        <v>1</v>
      </c>
      <c r="V1" s="3"/>
    </row>
    <row r="2" spans="1:54" s="4" customFormat="1">
      <c r="B2" s="4" t="s">
        <v>2</v>
      </c>
      <c r="C2" s="2">
        <v>2.7</v>
      </c>
      <c r="D2" s="4" t="s">
        <v>3</v>
      </c>
      <c r="V2" s="5"/>
    </row>
    <row r="3" spans="1:5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U3" s="8" t="s">
        <v>4</v>
      </c>
    </row>
    <row r="4" spans="1:54" ht="21.75" customHeight="1">
      <c r="A4" s="9" t="s">
        <v>5</v>
      </c>
      <c r="B4" s="10"/>
      <c r="C4" s="10"/>
      <c r="D4" s="11"/>
      <c r="E4" s="12" t="s">
        <v>6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2" t="s">
        <v>7</v>
      </c>
      <c r="R4" s="13"/>
      <c r="S4" s="14"/>
      <c r="T4" s="15" t="s">
        <v>8</v>
      </c>
      <c r="U4" s="10"/>
    </row>
    <row r="5" spans="1:54" s="21" customFormat="1" ht="22.5" customHeight="1">
      <c r="A5" s="16"/>
      <c r="B5" s="16"/>
      <c r="C5" s="16"/>
      <c r="D5" s="17"/>
      <c r="E5" s="15" t="s">
        <v>9</v>
      </c>
      <c r="F5" s="9"/>
      <c r="G5" s="18"/>
      <c r="H5" s="15" t="s">
        <v>10</v>
      </c>
      <c r="I5" s="9"/>
      <c r="J5" s="18"/>
      <c r="K5" s="15" t="s">
        <v>11</v>
      </c>
      <c r="L5" s="9"/>
      <c r="M5" s="18"/>
      <c r="N5" s="15" t="s">
        <v>12</v>
      </c>
      <c r="O5" s="9"/>
      <c r="P5" s="18"/>
      <c r="Q5" s="15" t="s">
        <v>9</v>
      </c>
      <c r="R5" s="9"/>
      <c r="S5" s="18"/>
      <c r="T5" s="19"/>
      <c r="U5" s="16"/>
      <c r="V5" s="20"/>
    </row>
    <row r="6" spans="1:54" s="21" customFormat="1" ht="21.75" customHeight="1">
      <c r="A6" s="16"/>
      <c r="B6" s="16"/>
      <c r="C6" s="16"/>
      <c r="D6" s="17"/>
      <c r="E6" s="22" t="s">
        <v>13</v>
      </c>
      <c r="F6" s="23"/>
      <c r="G6" s="24"/>
      <c r="H6" s="22" t="s">
        <v>14</v>
      </c>
      <c r="I6" s="23"/>
      <c r="J6" s="24"/>
      <c r="K6" s="22" t="s">
        <v>15</v>
      </c>
      <c r="L6" s="23"/>
      <c r="M6" s="24"/>
      <c r="N6" s="22" t="s">
        <v>16</v>
      </c>
      <c r="O6" s="23"/>
      <c r="P6" s="24"/>
      <c r="Q6" s="22" t="s">
        <v>13</v>
      </c>
      <c r="R6" s="23"/>
      <c r="S6" s="24"/>
      <c r="T6" s="19"/>
      <c r="U6" s="16"/>
      <c r="V6" s="20"/>
    </row>
    <row r="7" spans="1:54" s="21" customFormat="1" ht="21.75" customHeight="1">
      <c r="A7" s="16"/>
      <c r="B7" s="16"/>
      <c r="C7" s="16"/>
      <c r="D7" s="17"/>
      <c r="E7" s="25" t="s">
        <v>17</v>
      </c>
      <c r="F7" s="26" t="s">
        <v>18</v>
      </c>
      <c r="G7" s="27" t="s">
        <v>19</v>
      </c>
      <c r="H7" s="28" t="s">
        <v>17</v>
      </c>
      <c r="I7" s="26" t="s">
        <v>18</v>
      </c>
      <c r="J7" s="27" t="s">
        <v>19</v>
      </c>
      <c r="K7" s="25" t="s">
        <v>17</v>
      </c>
      <c r="L7" s="26" t="s">
        <v>18</v>
      </c>
      <c r="M7" s="27" t="s">
        <v>19</v>
      </c>
      <c r="N7" s="25" t="s">
        <v>17</v>
      </c>
      <c r="O7" s="26" t="s">
        <v>18</v>
      </c>
      <c r="P7" s="27" t="s">
        <v>19</v>
      </c>
      <c r="Q7" s="25" t="s">
        <v>17</v>
      </c>
      <c r="R7" s="26" t="s">
        <v>18</v>
      </c>
      <c r="S7" s="27" t="s">
        <v>19</v>
      </c>
      <c r="T7" s="19"/>
      <c r="U7" s="16"/>
      <c r="V7" s="20"/>
    </row>
    <row r="8" spans="1:54" s="21" customFormat="1" ht="21.75" customHeight="1">
      <c r="A8" s="29"/>
      <c r="B8" s="29"/>
      <c r="C8" s="29"/>
      <c r="D8" s="30"/>
      <c r="E8" s="31" t="s">
        <v>20</v>
      </c>
      <c r="F8" s="32" t="s">
        <v>21</v>
      </c>
      <c r="G8" s="33" t="s">
        <v>22</v>
      </c>
      <c r="H8" s="34" t="s">
        <v>20</v>
      </c>
      <c r="I8" s="32" t="s">
        <v>21</v>
      </c>
      <c r="J8" s="33" t="s">
        <v>22</v>
      </c>
      <c r="K8" s="31" t="s">
        <v>20</v>
      </c>
      <c r="L8" s="32" t="s">
        <v>21</v>
      </c>
      <c r="M8" s="33" t="s">
        <v>22</v>
      </c>
      <c r="N8" s="31" t="s">
        <v>20</v>
      </c>
      <c r="O8" s="32" t="s">
        <v>21</v>
      </c>
      <c r="P8" s="33" t="s">
        <v>22</v>
      </c>
      <c r="Q8" s="31" t="s">
        <v>20</v>
      </c>
      <c r="R8" s="32" t="s">
        <v>21</v>
      </c>
      <c r="S8" s="33" t="s">
        <v>22</v>
      </c>
      <c r="T8" s="35"/>
      <c r="U8" s="29"/>
      <c r="V8" s="20"/>
    </row>
    <row r="9" spans="1:54" s="42" customFormat="1" ht="36" customHeight="1">
      <c r="A9" s="36" t="s">
        <v>23</v>
      </c>
      <c r="B9" s="36"/>
      <c r="C9" s="36"/>
      <c r="D9" s="37"/>
      <c r="E9" s="38">
        <v>1023.01874</v>
      </c>
      <c r="F9" s="38">
        <v>578.53764999999999</v>
      </c>
      <c r="G9" s="38">
        <v>444.48109000000005</v>
      </c>
      <c r="H9" s="39">
        <v>1018.0633399999999</v>
      </c>
      <c r="I9" s="39">
        <v>587.96318000000008</v>
      </c>
      <c r="J9" s="39">
        <v>430.10015999999996</v>
      </c>
      <c r="K9" s="39">
        <v>1115.48224</v>
      </c>
      <c r="L9" s="39">
        <v>622.16516000000001</v>
      </c>
      <c r="M9" s="39">
        <v>493.31708000000003</v>
      </c>
      <c r="N9" s="39">
        <v>1086.0956699999999</v>
      </c>
      <c r="O9" s="39">
        <v>600.15778</v>
      </c>
      <c r="P9" s="39">
        <v>485.93789000000004</v>
      </c>
      <c r="Q9" s="39">
        <v>1007.47464</v>
      </c>
      <c r="R9" s="39">
        <v>600.98371999999995</v>
      </c>
      <c r="S9" s="39">
        <v>406.49092999999999</v>
      </c>
      <c r="T9" s="40" t="s">
        <v>20</v>
      </c>
      <c r="U9" s="36"/>
      <c r="V9" s="41"/>
      <c r="Y9" s="43">
        <v>963147</v>
      </c>
      <c r="Z9" s="44">
        <v>560092</v>
      </c>
      <c r="AA9" s="44">
        <v>403055</v>
      </c>
      <c r="AB9" s="45">
        <v>977107</v>
      </c>
      <c r="AC9" s="46">
        <v>555083</v>
      </c>
      <c r="AD9" s="46">
        <v>422024</v>
      </c>
      <c r="AE9" s="45">
        <v>1115489</v>
      </c>
      <c r="AF9" s="46">
        <v>601297</v>
      </c>
      <c r="AG9" s="46">
        <v>514192</v>
      </c>
      <c r="AH9" s="45">
        <v>1041398</v>
      </c>
      <c r="AI9" s="46">
        <v>578844</v>
      </c>
      <c r="AJ9" s="46">
        <v>462554</v>
      </c>
      <c r="AK9" s="45">
        <v>1023018.74</v>
      </c>
      <c r="AL9" s="46">
        <v>578537.65</v>
      </c>
      <c r="AM9" s="46">
        <v>444481.09</v>
      </c>
      <c r="AN9" s="42">
        <f>Y9/1000</f>
        <v>963.14700000000005</v>
      </c>
      <c r="AO9" s="42">
        <f t="shared" ref="AO9:BB17" si="0">Z9/1000</f>
        <v>560.09199999999998</v>
      </c>
      <c r="AP9" s="42">
        <f t="shared" si="0"/>
        <v>403.05500000000001</v>
      </c>
      <c r="AQ9" s="42">
        <f t="shared" si="0"/>
        <v>977.10699999999997</v>
      </c>
      <c r="AR9" s="42">
        <f t="shared" si="0"/>
        <v>555.08299999999997</v>
      </c>
      <c r="AS9" s="42">
        <f t="shared" si="0"/>
        <v>422.024</v>
      </c>
      <c r="AT9" s="42">
        <f t="shared" si="0"/>
        <v>1115.489</v>
      </c>
      <c r="AU9" s="42">
        <f t="shared" si="0"/>
        <v>601.29700000000003</v>
      </c>
      <c r="AV9" s="42">
        <f t="shared" si="0"/>
        <v>514.19200000000001</v>
      </c>
      <c r="AW9" s="42">
        <f t="shared" si="0"/>
        <v>1041.3979999999999</v>
      </c>
      <c r="AX9" s="42">
        <f t="shared" si="0"/>
        <v>578.84400000000005</v>
      </c>
      <c r="AY9" s="42">
        <f t="shared" si="0"/>
        <v>462.55399999999997</v>
      </c>
      <c r="AZ9" s="42">
        <f t="shared" si="0"/>
        <v>1023.01874</v>
      </c>
      <c r="BA9" s="42">
        <f t="shared" si="0"/>
        <v>578.53764999999999</v>
      </c>
      <c r="BB9" s="42">
        <f t="shared" si="0"/>
        <v>444.48109000000005</v>
      </c>
    </row>
    <row r="10" spans="1:54" s="21" customFormat="1" ht="31.5" customHeight="1">
      <c r="A10" s="47" t="s">
        <v>24</v>
      </c>
      <c r="B10" s="48"/>
      <c r="C10" s="48"/>
      <c r="D10" s="48"/>
      <c r="E10" s="49">
        <v>47.200870000000002</v>
      </c>
      <c r="F10" s="49">
        <v>28.739879999999999</v>
      </c>
      <c r="G10" s="49">
        <v>18.460990000000002</v>
      </c>
      <c r="H10" s="50">
        <v>44.657969999999999</v>
      </c>
      <c r="I10" s="50">
        <v>30.731950000000001</v>
      </c>
      <c r="J10" s="50">
        <v>13.926030000000001</v>
      </c>
      <c r="K10" s="50">
        <v>1.635</v>
      </c>
      <c r="L10" s="50">
        <v>1.5217499999999999</v>
      </c>
      <c r="M10" s="50">
        <v>0.11325</v>
      </c>
      <c r="N10" s="50">
        <v>5.9232800000000001</v>
      </c>
      <c r="O10" s="50">
        <v>3.4814699999999998</v>
      </c>
      <c r="P10" s="50">
        <v>2.4418000000000002</v>
      </c>
      <c r="Q10" s="50">
        <v>11.307129999999999</v>
      </c>
      <c r="R10" s="50">
        <v>7.8938199999999998</v>
      </c>
      <c r="S10" s="50">
        <v>3.4133100000000001</v>
      </c>
      <c r="T10" s="51" t="s">
        <v>25</v>
      </c>
      <c r="U10" s="48"/>
      <c r="V10" s="20"/>
      <c r="Y10" s="52">
        <v>44329</v>
      </c>
      <c r="Z10" s="53">
        <v>28548</v>
      </c>
      <c r="AA10" s="53">
        <v>15781</v>
      </c>
      <c r="AB10" s="54">
        <v>41967</v>
      </c>
      <c r="AC10" s="55">
        <v>29354</v>
      </c>
      <c r="AD10" s="55">
        <v>12613</v>
      </c>
      <c r="AE10" s="54">
        <v>7382</v>
      </c>
      <c r="AF10" s="55">
        <v>2111</v>
      </c>
      <c r="AG10" s="55">
        <v>5271</v>
      </c>
      <c r="AH10" s="54">
        <v>53687</v>
      </c>
      <c r="AI10" s="55">
        <v>37622</v>
      </c>
      <c r="AJ10" s="55">
        <v>16065</v>
      </c>
      <c r="AK10" s="54">
        <v>47200.87</v>
      </c>
      <c r="AL10" s="55">
        <v>28739.88</v>
      </c>
      <c r="AM10" s="55">
        <v>18460.990000000002</v>
      </c>
      <c r="AN10" s="42">
        <f t="shared" ref="AN10:AN17" si="1">Y10/1000</f>
        <v>44.329000000000001</v>
      </c>
      <c r="AO10" s="42">
        <f t="shared" si="0"/>
        <v>28.547999999999998</v>
      </c>
      <c r="AP10" s="42">
        <f t="shared" si="0"/>
        <v>15.781000000000001</v>
      </c>
      <c r="AQ10" s="42">
        <f t="shared" si="0"/>
        <v>41.966999999999999</v>
      </c>
      <c r="AR10" s="42">
        <f t="shared" si="0"/>
        <v>29.353999999999999</v>
      </c>
      <c r="AS10" s="42">
        <f t="shared" si="0"/>
        <v>12.613</v>
      </c>
      <c r="AT10" s="42">
        <f t="shared" si="0"/>
        <v>7.3819999999999997</v>
      </c>
      <c r="AU10" s="42">
        <f t="shared" si="0"/>
        <v>2.1110000000000002</v>
      </c>
      <c r="AV10" s="42">
        <f t="shared" si="0"/>
        <v>5.2709999999999999</v>
      </c>
      <c r="AW10" s="42">
        <f t="shared" si="0"/>
        <v>53.686999999999998</v>
      </c>
      <c r="AX10" s="42">
        <f t="shared" si="0"/>
        <v>37.622</v>
      </c>
      <c r="AY10" s="42">
        <f t="shared" si="0"/>
        <v>16.065000000000001</v>
      </c>
      <c r="AZ10" s="42">
        <f t="shared" si="0"/>
        <v>47.200870000000002</v>
      </c>
      <c r="BA10" s="42">
        <f t="shared" si="0"/>
        <v>28.739879999999999</v>
      </c>
      <c r="BB10" s="42">
        <f t="shared" si="0"/>
        <v>18.460990000000002</v>
      </c>
    </row>
    <row r="11" spans="1:54" s="21" customFormat="1" ht="31.5" customHeight="1">
      <c r="A11" s="47" t="s">
        <v>26</v>
      </c>
      <c r="B11" s="48"/>
      <c r="C11" s="48"/>
      <c r="D11" s="48"/>
      <c r="E11" s="56">
        <v>7.5688000000000004</v>
      </c>
      <c r="F11" s="56">
        <v>2.7457600000000002</v>
      </c>
      <c r="G11" s="56">
        <v>4.8230399999999998</v>
      </c>
      <c r="H11" s="50">
        <v>2.7117300000000002</v>
      </c>
      <c r="I11" s="50">
        <v>0.94529999999999992</v>
      </c>
      <c r="J11" s="50">
        <v>1.7664300000000002</v>
      </c>
      <c r="K11" s="50">
        <v>3.5760700000000001</v>
      </c>
      <c r="L11" s="50">
        <v>2.3546999999999998</v>
      </c>
      <c r="M11" s="50">
        <v>1.2213699999999998</v>
      </c>
      <c r="N11" s="50">
        <v>6.6822299999999997</v>
      </c>
      <c r="O11" s="50">
        <v>3.2021299999999999</v>
      </c>
      <c r="P11" s="50">
        <v>3.4801100000000003</v>
      </c>
      <c r="Q11" s="50">
        <v>10.07935</v>
      </c>
      <c r="R11" s="50">
        <v>8.8142099999999992</v>
      </c>
      <c r="S11" s="50">
        <v>1.2651400000000002</v>
      </c>
      <c r="T11" s="57" t="s">
        <v>27</v>
      </c>
      <c r="U11" s="48"/>
      <c r="Y11" s="58">
        <v>4860</v>
      </c>
      <c r="Z11" s="58">
        <v>3489</v>
      </c>
      <c r="AA11" s="58">
        <v>1371</v>
      </c>
      <c r="AB11" s="59">
        <v>7955</v>
      </c>
      <c r="AC11" s="59">
        <v>7069</v>
      </c>
      <c r="AD11" s="59">
        <v>886</v>
      </c>
      <c r="AE11" s="59">
        <v>12116</v>
      </c>
      <c r="AF11" s="59">
        <v>7422</v>
      </c>
      <c r="AG11" s="59">
        <v>4695</v>
      </c>
      <c r="AH11" s="59">
        <v>9014</v>
      </c>
      <c r="AI11" s="59">
        <v>4970</v>
      </c>
      <c r="AJ11" s="59">
        <v>4044</v>
      </c>
      <c r="AK11" s="59">
        <v>7568.8</v>
      </c>
      <c r="AL11" s="59">
        <v>2745.76</v>
      </c>
      <c r="AM11" s="59">
        <v>4823.04</v>
      </c>
      <c r="AN11" s="42">
        <f t="shared" si="1"/>
        <v>4.8600000000000003</v>
      </c>
      <c r="AO11" s="42">
        <f t="shared" si="0"/>
        <v>3.4889999999999999</v>
      </c>
      <c r="AP11" s="42">
        <f t="shared" si="0"/>
        <v>1.371</v>
      </c>
      <c r="AQ11" s="42">
        <f t="shared" si="0"/>
        <v>7.9550000000000001</v>
      </c>
      <c r="AR11" s="42">
        <f t="shared" si="0"/>
        <v>7.069</v>
      </c>
      <c r="AS11" s="42">
        <f t="shared" si="0"/>
        <v>0.88600000000000001</v>
      </c>
      <c r="AT11" s="42">
        <f t="shared" si="0"/>
        <v>12.116</v>
      </c>
      <c r="AU11" s="42">
        <f t="shared" si="0"/>
        <v>7.4219999999999997</v>
      </c>
      <c r="AV11" s="42">
        <f t="shared" si="0"/>
        <v>4.6950000000000003</v>
      </c>
      <c r="AW11" s="42">
        <f t="shared" si="0"/>
        <v>9.0139999999999993</v>
      </c>
      <c r="AX11" s="42">
        <f t="shared" si="0"/>
        <v>4.97</v>
      </c>
      <c r="AY11" s="42">
        <f t="shared" si="0"/>
        <v>4.0439999999999996</v>
      </c>
      <c r="AZ11" s="42">
        <f t="shared" si="0"/>
        <v>7.5688000000000004</v>
      </c>
      <c r="BA11" s="42">
        <f t="shared" si="0"/>
        <v>2.7457600000000002</v>
      </c>
      <c r="BB11" s="42">
        <f t="shared" si="0"/>
        <v>4.8230399999999998</v>
      </c>
    </row>
    <row r="12" spans="1:54" s="21" customFormat="1" ht="31.5" customHeight="1">
      <c r="A12" s="47" t="s">
        <v>28</v>
      </c>
      <c r="B12" s="48"/>
      <c r="C12" s="48"/>
      <c r="D12" s="48"/>
      <c r="E12" s="49">
        <v>29.022779999999997</v>
      </c>
      <c r="F12" s="49">
        <v>17.665680000000002</v>
      </c>
      <c r="G12" s="49">
        <v>11.357100000000001</v>
      </c>
      <c r="H12" s="50">
        <v>38.677999999999997</v>
      </c>
      <c r="I12" s="50">
        <v>20.400130000000001</v>
      </c>
      <c r="J12" s="50">
        <v>18.27787</v>
      </c>
      <c r="K12" s="50">
        <v>19.785889999999998</v>
      </c>
      <c r="L12" s="50">
        <v>8.8723399999999994</v>
      </c>
      <c r="M12" s="50">
        <v>10.913549999999999</v>
      </c>
      <c r="N12" s="50">
        <v>16.25339</v>
      </c>
      <c r="O12" s="50">
        <v>8.8165599999999991</v>
      </c>
      <c r="P12" s="50">
        <v>7.4368400000000001</v>
      </c>
      <c r="Q12" s="50">
        <v>29.757450000000002</v>
      </c>
      <c r="R12" s="50">
        <v>18.937279999999998</v>
      </c>
      <c r="S12" s="50">
        <v>10.820170000000001</v>
      </c>
      <c r="T12" s="57" t="s">
        <v>29</v>
      </c>
      <c r="U12" s="47"/>
      <c r="Y12" s="60">
        <v>24202</v>
      </c>
      <c r="Z12" s="61">
        <v>12088</v>
      </c>
      <c r="AA12" s="61">
        <v>12114</v>
      </c>
      <c r="AB12" s="54">
        <v>21116</v>
      </c>
      <c r="AC12" s="55">
        <v>10026</v>
      </c>
      <c r="AD12" s="55">
        <v>11090</v>
      </c>
      <c r="AE12" s="54">
        <v>47331</v>
      </c>
      <c r="AF12" s="55">
        <v>22982</v>
      </c>
      <c r="AG12" s="55">
        <v>24349</v>
      </c>
      <c r="AH12" s="54">
        <v>53250</v>
      </c>
      <c r="AI12" s="55">
        <v>27535</v>
      </c>
      <c r="AJ12" s="55">
        <v>25715</v>
      </c>
      <c r="AK12" s="54">
        <v>29022.78</v>
      </c>
      <c r="AL12" s="55">
        <v>17665.68</v>
      </c>
      <c r="AM12" s="55">
        <v>11357.1</v>
      </c>
      <c r="AN12" s="42">
        <f t="shared" si="1"/>
        <v>24.202000000000002</v>
      </c>
      <c r="AO12" s="42">
        <f t="shared" si="0"/>
        <v>12.087999999999999</v>
      </c>
      <c r="AP12" s="42">
        <f t="shared" si="0"/>
        <v>12.114000000000001</v>
      </c>
      <c r="AQ12" s="42">
        <f t="shared" si="0"/>
        <v>21.116</v>
      </c>
      <c r="AR12" s="42">
        <f t="shared" si="0"/>
        <v>10.026</v>
      </c>
      <c r="AS12" s="42">
        <f t="shared" si="0"/>
        <v>11.09</v>
      </c>
      <c r="AT12" s="42">
        <f t="shared" si="0"/>
        <v>47.331000000000003</v>
      </c>
      <c r="AU12" s="42">
        <f t="shared" si="0"/>
        <v>22.981999999999999</v>
      </c>
      <c r="AV12" s="42">
        <f t="shared" si="0"/>
        <v>24.349</v>
      </c>
      <c r="AW12" s="42">
        <f t="shared" si="0"/>
        <v>53.25</v>
      </c>
      <c r="AX12" s="42">
        <f t="shared" si="0"/>
        <v>27.535</v>
      </c>
      <c r="AY12" s="42">
        <f t="shared" si="0"/>
        <v>25.715</v>
      </c>
      <c r="AZ12" s="42">
        <f t="shared" si="0"/>
        <v>29.022779999999997</v>
      </c>
      <c r="BA12" s="42">
        <f t="shared" si="0"/>
        <v>17.665680000000002</v>
      </c>
      <c r="BB12" s="42">
        <f t="shared" si="0"/>
        <v>11.357100000000001</v>
      </c>
    </row>
    <row r="13" spans="1:54" s="21" customFormat="1" ht="31.5" customHeight="1">
      <c r="A13" s="47" t="s">
        <v>30</v>
      </c>
      <c r="B13" s="48"/>
      <c r="C13" s="48"/>
      <c r="D13" s="48"/>
      <c r="E13" s="49">
        <v>114.26291000000001</v>
      </c>
      <c r="F13" s="49">
        <v>58.490139999999997</v>
      </c>
      <c r="G13" s="49">
        <v>55.772769999999994</v>
      </c>
      <c r="H13" s="50">
        <v>104.18730000000001</v>
      </c>
      <c r="I13" s="50">
        <v>49.400930000000002</v>
      </c>
      <c r="J13" s="50">
        <v>54.786370000000005</v>
      </c>
      <c r="K13" s="50">
        <v>61.479519999999994</v>
      </c>
      <c r="L13" s="50">
        <v>31.853540000000002</v>
      </c>
      <c r="M13" s="50">
        <v>29.625979999999998</v>
      </c>
      <c r="N13" s="50">
        <v>65.318719999999999</v>
      </c>
      <c r="O13" s="50">
        <v>30.581169999999997</v>
      </c>
      <c r="P13" s="50">
        <v>34.737550000000006</v>
      </c>
      <c r="Q13" s="50">
        <v>118.60061999999999</v>
      </c>
      <c r="R13" s="50">
        <v>69.959100000000007</v>
      </c>
      <c r="S13" s="50">
        <v>48.641529999999996</v>
      </c>
      <c r="T13" s="57" t="s">
        <v>31</v>
      </c>
      <c r="U13" s="47"/>
      <c r="Y13" s="60">
        <v>65192</v>
      </c>
      <c r="Z13" s="61">
        <v>32727</v>
      </c>
      <c r="AA13" s="61">
        <v>32465</v>
      </c>
      <c r="AB13" s="54">
        <v>62246</v>
      </c>
      <c r="AC13" s="55">
        <v>26071</v>
      </c>
      <c r="AD13" s="55">
        <v>36175</v>
      </c>
      <c r="AE13" s="54">
        <v>78276</v>
      </c>
      <c r="AF13" s="55">
        <v>38687</v>
      </c>
      <c r="AG13" s="55">
        <v>39589</v>
      </c>
      <c r="AH13" s="54">
        <v>113375</v>
      </c>
      <c r="AI13" s="55">
        <v>63498</v>
      </c>
      <c r="AJ13" s="55">
        <v>49877</v>
      </c>
      <c r="AK13" s="54">
        <v>114262.91</v>
      </c>
      <c r="AL13" s="55">
        <v>58490.14</v>
      </c>
      <c r="AM13" s="55">
        <v>55772.77</v>
      </c>
      <c r="AN13" s="42">
        <f t="shared" si="1"/>
        <v>65.191999999999993</v>
      </c>
      <c r="AO13" s="42">
        <f t="shared" si="0"/>
        <v>32.726999999999997</v>
      </c>
      <c r="AP13" s="42">
        <f t="shared" si="0"/>
        <v>32.465000000000003</v>
      </c>
      <c r="AQ13" s="42">
        <f t="shared" si="0"/>
        <v>62.246000000000002</v>
      </c>
      <c r="AR13" s="42">
        <f t="shared" si="0"/>
        <v>26.071000000000002</v>
      </c>
      <c r="AS13" s="42">
        <f t="shared" si="0"/>
        <v>36.174999999999997</v>
      </c>
      <c r="AT13" s="42">
        <f t="shared" si="0"/>
        <v>78.275999999999996</v>
      </c>
      <c r="AU13" s="42">
        <f t="shared" si="0"/>
        <v>38.686999999999998</v>
      </c>
      <c r="AV13" s="42">
        <f t="shared" si="0"/>
        <v>39.588999999999999</v>
      </c>
      <c r="AW13" s="42">
        <f t="shared" si="0"/>
        <v>113.375</v>
      </c>
      <c r="AX13" s="42">
        <f t="shared" si="0"/>
        <v>63.497999999999998</v>
      </c>
      <c r="AY13" s="42">
        <f t="shared" si="0"/>
        <v>49.877000000000002</v>
      </c>
      <c r="AZ13" s="42">
        <f t="shared" si="0"/>
        <v>114.26291000000001</v>
      </c>
      <c r="BA13" s="42">
        <f t="shared" si="0"/>
        <v>58.490139999999997</v>
      </c>
      <c r="BB13" s="42">
        <f t="shared" si="0"/>
        <v>55.772769999999994</v>
      </c>
    </row>
    <row r="14" spans="1:54" s="21" customFormat="1" ht="31.5" customHeight="1">
      <c r="A14" s="47" t="s">
        <v>32</v>
      </c>
      <c r="B14" s="48"/>
      <c r="C14" s="48"/>
      <c r="D14" s="48"/>
      <c r="E14" s="49">
        <v>14.60956</v>
      </c>
      <c r="F14" s="49">
        <v>7.5811800000000007</v>
      </c>
      <c r="G14" s="49">
        <v>7.0283800000000003</v>
      </c>
      <c r="H14" s="50">
        <v>23.106900000000003</v>
      </c>
      <c r="I14" s="50">
        <v>16.519029999999997</v>
      </c>
      <c r="J14" s="50">
        <v>6.5878699999999997</v>
      </c>
      <c r="K14" s="50">
        <v>9.2684899999999999</v>
      </c>
      <c r="L14" s="50">
        <v>5.2297700000000003</v>
      </c>
      <c r="M14" s="50">
        <v>4.0387199999999996</v>
      </c>
      <c r="N14" s="50">
        <v>11.27125</v>
      </c>
      <c r="O14" s="50">
        <v>7.1131200000000003</v>
      </c>
      <c r="P14" s="50">
        <v>4.1581299999999999</v>
      </c>
      <c r="Q14" s="50">
        <v>32.357480000000002</v>
      </c>
      <c r="R14" s="50">
        <v>18.23216</v>
      </c>
      <c r="S14" s="50">
        <v>14.12532</v>
      </c>
      <c r="T14" s="57" t="s">
        <v>33</v>
      </c>
      <c r="U14" s="47"/>
      <c r="Y14" s="60">
        <v>25301</v>
      </c>
      <c r="Z14" s="61">
        <v>9405</v>
      </c>
      <c r="AA14" s="61">
        <v>15897</v>
      </c>
      <c r="AB14" s="62">
        <v>6611</v>
      </c>
      <c r="AC14" s="63">
        <v>3330</v>
      </c>
      <c r="AD14" s="63">
        <v>3281</v>
      </c>
      <c r="AE14" s="62">
        <v>8669</v>
      </c>
      <c r="AF14" s="63">
        <v>5079</v>
      </c>
      <c r="AG14" s="63">
        <v>3590</v>
      </c>
      <c r="AH14" s="62">
        <v>17119</v>
      </c>
      <c r="AI14" s="63">
        <v>8369</v>
      </c>
      <c r="AJ14" s="63">
        <v>8750</v>
      </c>
      <c r="AK14" s="62">
        <v>14609.56</v>
      </c>
      <c r="AL14" s="63">
        <v>7581.18</v>
      </c>
      <c r="AM14" s="63">
        <v>7028.38</v>
      </c>
      <c r="AN14" s="42">
        <f t="shared" si="1"/>
        <v>25.300999999999998</v>
      </c>
      <c r="AO14" s="42">
        <f t="shared" si="0"/>
        <v>9.4049999999999994</v>
      </c>
      <c r="AP14" s="42">
        <f t="shared" si="0"/>
        <v>15.897</v>
      </c>
      <c r="AQ14" s="42">
        <f t="shared" si="0"/>
        <v>6.6109999999999998</v>
      </c>
      <c r="AR14" s="42">
        <f t="shared" si="0"/>
        <v>3.33</v>
      </c>
      <c r="AS14" s="42">
        <f t="shared" si="0"/>
        <v>3.2810000000000001</v>
      </c>
      <c r="AT14" s="42">
        <f t="shared" si="0"/>
        <v>8.6690000000000005</v>
      </c>
      <c r="AU14" s="42">
        <f t="shared" si="0"/>
        <v>5.0789999999999997</v>
      </c>
      <c r="AV14" s="42">
        <f t="shared" si="0"/>
        <v>3.59</v>
      </c>
      <c r="AW14" s="42">
        <f t="shared" si="0"/>
        <v>17.119</v>
      </c>
      <c r="AX14" s="42">
        <f t="shared" si="0"/>
        <v>8.3689999999999998</v>
      </c>
      <c r="AY14" s="42">
        <f t="shared" si="0"/>
        <v>8.75</v>
      </c>
      <c r="AZ14" s="42">
        <f t="shared" si="0"/>
        <v>14.60956</v>
      </c>
      <c r="BA14" s="42">
        <f t="shared" si="0"/>
        <v>7.5811800000000007</v>
      </c>
      <c r="BB14" s="42">
        <f t="shared" si="0"/>
        <v>7.0283800000000003</v>
      </c>
    </row>
    <row r="15" spans="1:54" s="21" customFormat="1" ht="31.5" customHeight="1">
      <c r="A15" s="47" t="s">
        <v>34</v>
      </c>
      <c r="B15" s="48"/>
      <c r="C15" s="48"/>
      <c r="D15" s="48"/>
      <c r="E15" s="49">
        <v>170.41220999999999</v>
      </c>
      <c r="F15" s="49">
        <v>80.00085</v>
      </c>
      <c r="G15" s="49">
        <v>90.411349999999999</v>
      </c>
      <c r="H15" s="50">
        <v>144.22792000000001</v>
      </c>
      <c r="I15" s="50">
        <v>83.328310000000002</v>
      </c>
      <c r="J15" s="50">
        <v>60.899610000000003</v>
      </c>
      <c r="K15" s="50">
        <v>151.06518</v>
      </c>
      <c r="L15" s="50">
        <v>71.636809999999997</v>
      </c>
      <c r="M15" s="50">
        <v>79.428380000000004</v>
      </c>
      <c r="N15" s="50">
        <v>158.50512000000001</v>
      </c>
      <c r="O15" s="50">
        <v>84.331389999999999</v>
      </c>
      <c r="P15" s="50">
        <v>74.173729999999992</v>
      </c>
      <c r="Q15" s="50">
        <v>183.01146</v>
      </c>
      <c r="R15" s="50">
        <v>94.349519999999998</v>
      </c>
      <c r="S15" s="50">
        <v>88.661940000000001</v>
      </c>
      <c r="T15" s="57" t="s">
        <v>35</v>
      </c>
      <c r="U15" s="47"/>
      <c r="Y15" s="60">
        <v>173584</v>
      </c>
      <c r="Z15" s="61">
        <v>102092</v>
      </c>
      <c r="AA15" s="61">
        <v>71492</v>
      </c>
      <c r="AB15" s="62">
        <v>189620</v>
      </c>
      <c r="AC15" s="63">
        <v>91709</v>
      </c>
      <c r="AD15" s="63">
        <v>97911</v>
      </c>
      <c r="AE15" s="62">
        <v>182093</v>
      </c>
      <c r="AF15" s="63">
        <v>91173</v>
      </c>
      <c r="AG15" s="63">
        <v>90920</v>
      </c>
      <c r="AH15" s="62">
        <v>168208</v>
      </c>
      <c r="AI15" s="63">
        <v>80302</v>
      </c>
      <c r="AJ15" s="63">
        <v>87905</v>
      </c>
      <c r="AK15" s="62">
        <v>170412.21</v>
      </c>
      <c r="AL15" s="63">
        <v>80000.850000000006</v>
      </c>
      <c r="AM15" s="63">
        <v>90411.35</v>
      </c>
      <c r="AN15" s="42">
        <f t="shared" si="1"/>
        <v>173.584</v>
      </c>
      <c r="AO15" s="42">
        <f t="shared" si="0"/>
        <v>102.092</v>
      </c>
      <c r="AP15" s="42">
        <f t="shared" si="0"/>
        <v>71.492000000000004</v>
      </c>
      <c r="AQ15" s="42">
        <f t="shared" si="0"/>
        <v>189.62</v>
      </c>
      <c r="AR15" s="42">
        <f t="shared" si="0"/>
        <v>91.709000000000003</v>
      </c>
      <c r="AS15" s="42">
        <f t="shared" si="0"/>
        <v>97.911000000000001</v>
      </c>
      <c r="AT15" s="42">
        <f t="shared" si="0"/>
        <v>182.09299999999999</v>
      </c>
      <c r="AU15" s="42">
        <f t="shared" si="0"/>
        <v>91.173000000000002</v>
      </c>
      <c r="AV15" s="42">
        <f t="shared" si="0"/>
        <v>90.92</v>
      </c>
      <c r="AW15" s="42">
        <f t="shared" si="0"/>
        <v>168.208</v>
      </c>
      <c r="AX15" s="42">
        <f t="shared" si="0"/>
        <v>80.302000000000007</v>
      </c>
      <c r="AY15" s="42">
        <f t="shared" si="0"/>
        <v>87.905000000000001</v>
      </c>
      <c r="AZ15" s="42">
        <f t="shared" si="0"/>
        <v>170.41220999999999</v>
      </c>
      <c r="BA15" s="42">
        <f t="shared" si="0"/>
        <v>80.00085</v>
      </c>
      <c r="BB15" s="42">
        <f t="shared" si="0"/>
        <v>90.411349999999999</v>
      </c>
    </row>
    <row r="16" spans="1:54" s="21" customFormat="1" ht="31.5" customHeight="1">
      <c r="A16" s="47" t="s">
        <v>36</v>
      </c>
      <c r="B16" s="48"/>
      <c r="C16" s="48"/>
      <c r="D16" s="48"/>
      <c r="E16" s="49">
        <v>337.11775</v>
      </c>
      <c r="F16" s="49">
        <v>182.71073000000001</v>
      </c>
      <c r="G16" s="49">
        <v>154.40701999999999</v>
      </c>
      <c r="H16" s="50">
        <v>342.27656999999999</v>
      </c>
      <c r="I16" s="50">
        <v>183.13074</v>
      </c>
      <c r="J16" s="50">
        <v>159.14582000000001</v>
      </c>
      <c r="K16" s="50">
        <v>402.32069000000001</v>
      </c>
      <c r="L16" s="50">
        <v>191.69098000000002</v>
      </c>
      <c r="M16" s="50">
        <v>210.62970999999999</v>
      </c>
      <c r="N16" s="50">
        <v>404.57415999999995</v>
      </c>
      <c r="O16" s="50">
        <v>198.41585999999998</v>
      </c>
      <c r="P16" s="50">
        <v>206.1583</v>
      </c>
      <c r="Q16" s="50">
        <v>391.82218999999998</v>
      </c>
      <c r="R16" s="50">
        <v>219.13046</v>
      </c>
      <c r="S16" s="50">
        <v>172.69173000000001</v>
      </c>
      <c r="T16" s="57" t="s">
        <v>37</v>
      </c>
      <c r="U16" s="47"/>
      <c r="Y16" s="60">
        <v>351477</v>
      </c>
      <c r="Z16" s="61">
        <v>190935</v>
      </c>
      <c r="AA16" s="61">
        <v>160542</v>
      </c>
      <c r="AB16" s="62">
        <v>391551</v>
      </c>
      <c r="AC16" s="63">
        <v>218554</v>
      </c>
      <c r="AD16" s="63">
        <v>172997</v>
      </c>
      <c r="AE16" s="62">
        <v>379179</v>
      </c>
      <c r="AF16" s="63">
        <v>181498</v>
      </c>
      <c r="AG16" s="63">
        <v>197681</v>
      </c>
      <c r="AH16" s="62">
        <v>286447</v>
      </c>
      <c r="AI16" s="63">
        <v>148445</v>
      </c>
      <c r="AJ16" s="63">
        <v>138002</v>
      </c>
      <c r="AK16" s="62">
        <v>337117.75</v>
      </c>
      <c r="AL16" s="63">
        <v>182710.73</v>
      </c>
      <c r="AM16" s="63">
        <v>154407.01999999999</v>
      </c>
      <c r="AN16" s="42">
        <f t="shared" si="1"/>
        <v>351.47699999999998</v>
      </c>
      <c r="AO16" s="42">
        <f t="shared" si="0"/>
        <v>190.935</v>
      </c>
      <c r="AP16" s="42">
        <f t="shared" si="0"/>
        <v>160.542</v>
      </c>
      <c r="AQ16" s="42">
        <f t="shared" si="0"/>
        <v>391.55099999999999</v>
      </c>
      <c r="AR16" s="42">
        <f t="shared" si="0"/>
        <v>218.554</v>
      </c>
      <c r="AS16" s="42">
        <f t="shared" si="0"/>
        <v>172.99700000000001</v>
      </c>
      <c r="AT16" s="42">
        <f t="shared" si="0"/>
        <v>379.17899999999997</v>
      </c>
      <c r="AU16" s="42">
        <f t="shared" si="0"/>
        <v>181.49799999999999</v>
      </c>
      <c r="AV16" s="42">
        <f t="shared" si="0"/>
        <v>197.68100000000001</v>
      </c>
      <c r="AW16" s="42">
        <f t="shared" si="0"/>
        <v>286.447</v>
      </c>
      <c r="AX16" s="42">
        <f t="shared" si="0"/>
        <v>148.44499999999999</v>
      </c>
      <c r="AY16" s="42">
        <f t="shared" si="0"/>
        <v>138.00200000000001</v>
      </c>
      <c r="AZ16" s="42">
        <f t="shared" si="0"/>
        <v>337.11775</v>
      </c>
      <c r="BA16" s="42">
        <f t="shared" si="0"/>
        <v>182.71073000000001</v>
      </c>
      <c r="BB16" s="42">
        <f t="shared" si="0"/>
        <v>154.40701999999999</v>
      </c>
    </row>
    <row r="17" spans="1:54" s="21" customFormat="1" ht="31.5" customHeight="1">
      <c r="A17" s="64" t="s">
        <v>38</v>
      </c>
      <c r="B17" s="48"/>
      <c r="C17" s="48"/>
      <c r="D17" s="48"/>
      <c r="E17" s="49">
        <v>302.82385999999997</v>
      </c>
      <c r="F17" s="49">
        <v>200.60342</v>
      </c>
      <c r="G17" s="49">
        <v>102.22044</v>
      </c>
      <c r="H17" s="50">
        <v>318.21696000000003</v>
      </c>
      <c r="I17" s="50">
        <v>203.50677999999999</v>
      </c>
      <c r="J17" s="50">
        <v>114.71017000000001</v>
      </c>
      <c r="K17" s="50">
        <v>466.35140000000001</v>
      </c>
      <c r="L17" s="50">
        <v>309.00527</v>
      </c>
      <c r="M17" s="50">
        <v>157.34613000000002</v>
      </c>
      <c r="N17" s="50">
        <v>417.56751000000003</v>
      </c>
      <c r="O17" s="50">
        <v>264.21608000000003</v>
      </c>
      <c r="P17" s="50">
        <v>153.35142999999999</v>
      </c>
      <c r="Q17" s="50">
        <v>230.53896</v>
      </c>
      <c r="R17" s="50">
        <v>163.66717</v>
      </c>
      <c r="S17" s="50">
        <v>66.87178999999999</v>
      </c>
      <c r="T17" s="65" t="s">
        <v>39</v>
      </c>
      <c r="U17" s="48"/>
      <c r="Y17" s="66">
        <v>274201</v>
      </c>
      <c r="Z17" s="67">
        <v>180808</v>
      </c>
      <c r="AA17" s="67">
        <v>93393</v>
      </c>
      <c r="AB17" s="62">
        <v>256042</v>
      </c>
      <c r="AC17" s="63">
        <v>168971</v>
      </c>
      <c r="AD17" s="63">
        <v>87071</v>
      </c>
      <c r="AE17" s="62">
        <v>400443</v>
      </c>
      <c r="AF17" s="63">
        <v>252345</v>
      </c>
      <c r="AG17" s="63">
        <v>148098</v>
      </c>
      <c r="AH17" s="62">
        <v>340299</v>
      </c>
      <c r="AI17" s="63">
        <v>208102</v>
      </c>
      <c r="AJ17" s="63">
        <v>132197</v>
      </c>
      <c r="AK17" s="62">
        <v>302823.86</v>
      </c>
      <c r="AL17" s="63">
        <v>200603.42</v>
      </c>
      <c r="AM17" s="63">
        <v>102220.44</v>
      </c>
      <c r="AN17" s="42">
        <f t="shared" si="1"/>
        <v>274.20100000000002</v>
      </c>
      <c r="AO17" s="42">
        <f t="shared" si="0"/>
        <v>180.80799999999999</v>
      </c>
      <c r="AP17" s="42">
        <f t="shared" si="0"/>
        <v>93.393000000000001</v>
      </c>
      <c r="AQ17" s="42">
        <f t="shared" si="0"/>
        <v>256.04199999999997</v>
      </c>
      <c r="AR17" s="42">
        <f t="shared" si="0"/>
        <v>168.971</v>
      </c>
      <c r="AS17" s="42">
        <f t="shared" si="0"/>
        <v>87.070999999999998</v>
      </c>
      <c r="AT17" s="42">
        <f t="shared" si="0"/>
        <v>400.44299999999998</v>
      </c>
      <c r="AU17" s="42">
        <f t="shared" si="0"/>
        <v>252.345</v>
      </c>
      <c r="AV17" s="42">
        <f t="shared" si="0"/>
        <v>148.09800000000001</v>
      </c>
      <c r="AW17" s="42">
        <f t="shared" si="0"/>
        <v>340.29899999999998</v>
      </c>
      <c r="AX17" s="42">
        <f t="shared" si="0"/>
        <v>208.102</v>
      </c>
      <c r="AY17" s="42">
        <f t="shared" si="0"/>
        <v>132.197</v>
      </c>
      <c r="AZ17" s="42">
        <f t="shared" si="0"/>
        <v>302.82385999999997</v>
      </c>
      <c r="BA17" s="42">
        <f t="shared" si="0"/>
        <v>200.60342</v>
      </c>
      <c r="BB17" s="42">
        <f t="shared" si="0"/>
        <v>102.22044</v>
      </c>
    </row>
    <row r="18" spans="1:54" s="21" customFormat="1" ht="12" customHeight="1">
      <c r="A18" s="68"/>
      <c r="B18" s="68"/>
      <c r="C18" s="68"/>
      <c r="D18" s="68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70"/>
      <c r="U18" s="68"/>
      <c r="V18" s="20"/>
    </row>
    <row r="19" spans="1:54" s="21" customFormat="1" ht="4.5" customHeight="1">
      <c r="S19" s="20"/>
      <c r="T19" s="20"/>
      <c r="V19" s="20"/>
    </row>
    <row r="20" spans="1:54" s="21" customFormat="1" ht="18">
      <c r="B20" s="71" t="s">
        <v>40</v>
      </c>
      <c r="C20" s="72" t="s">
        <v>41</v>
      </c>
    </row>
    <row r="21" spans="1:54" s="21" customFormat="1" ht="18">
      <c r="B21" s="71" t="s">
        <v>42</v>
      </c>
      <c r="C21" s="72" t="s">
        <v>43</v>
      </c>
    </row>
    <row r="22" spans="1:54" s="21" customFormat="1" ht="18">
      <c r="V22" s="20"/>
    </row>
    <row r="23" spans="1:54" s="21" customFormat="1" ht="18">
      <c r="V23" s="20"/>
    </row>
    <row r="24" spans="1:54" s="21" customFormat="1" ht="18">
      <c r="V24" s="20"/>
    </row>
  </sheetData>
  <mergeCells count="16">
    <mergeCell ref="H6:J6"/>
    <mergeCell ref="K6:M6"/>
    <mergeCell ref="N6:P6"/>
    <mergeCell ref="Q6:S6"/>
    <mergeCell ref="A9:D9"/>
    <mergeCell ref="T9:U9"/>
    <mergeCell ref="A4:D8"/>
    <mergeCell ref="E4:P4"/>
    <mergeCell ref="Q4:S4"/>
    <mergeCell ref="T4:U8"/>
    <mergeCell ref="E5:G5"/>
    <mergeCell ref="H5:J5"/>
    <mergeCell ref="K5:M5"/>
    <mergeCell ref="N5:P5"/>
    <mergeCell ref="Q5:S5"/>
    <mergeCell ref="E6:G6"/>
  </mergeCells>
  <pageMargins left="0.55118110236220474" right="0.35433070866141736" top="1" bottom="0.37" header="0.51181102362204722" footer="0.2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2014-04-08T02:52:08Z</dcterms:created>
  <dcterms:modified xsi:type="dcterms:W3CDTF">2014-04-08T02:52:11Z</dcterms:modified>
</cp:coreProperties>
</file>