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470" windowWidth="18915" windowHeight="6570"/>
  </bookViews>
  <sheets>
    <sheet name="T-2.7" sheetId="1" r:id="rId1"/>
  </sheets>
  <definedNames>
    <definedName name="_xlnm.Print_Area" localSheetId="0">'T-2.7'!$A$1:$W$24</definedName>
  </definedNames>
  <calcPr calcId="125725"/>
</workbook>
</file>

<file path=xl/calcChain.xml><?xml version="1.0" encoding="utf-8"?>
<calcChain xmlns="http://schemas.openxmlformats.org/spreadsheetml/2006/main">
  <c r="H9" i="1"/>
  <c r="I9"/>
  <c r="J9"/>
  <c r="L9"/>
  <c r="K9" s="1"/>
  <c r="M9"/>
  <c r="O9"/>
  <c r="P9"/>
  <c r="N9" s="1"/>
  <c r="Q9"/>
  <c r="R9"/>
  <c r="S9"/>
  <c r="H10"/>
  <c r="K10"/>
  <c r="N10"/>
  <c r="Q10"/>
  <c r="K11"/>
  <c r="N11"/>
  <c r="Q11"/>
  <c r="H12"/>
  <c r="K12"/>
  <c r="N12"/>
  <c r="Q12"/>
  <c r="H13"/>
  <c r="K13"/>
  <c r="N13"/>
  <c r="Q13"/>
  <c r="H14"/>
  <c r="K14"/>
  <c r="N14"/>
  <c r="Q14"/>
  <c r="H15"/>
  <c r="K15"/>
  <c r="N15"/>
  <c r="Q15"/>
  <c r="H16"/>
  <c r="K16"/>
  <c r="N16"/>
  <c r="Q16"/>
  <c r="H17"/>
  <c r="K17"/>
  <c r="N17"/>
  <c r="Q17"/>
</calcChain>
</file>

<file path=xl/sharedStrings.xml><?xml version="1.0" encoding="utf-8"?>
<sst xmlns="http://schemas.openxmlformats.org/spreadsheetml/2006/main" count="80" uniqueCount="47">
  <si>
    <t>Report of the Labour Force Survey: 2012 - 2013,  Provincial level,  National Statistical Office</t>
  </si>
  <si>
    <t>Source :</t>
  </si>
  <si>
    <t>รายงานผลการสำรวจภาวะการทำงานของประชากร พ.ศ. 2555 - 2556 ระดับจังหวัด  สำนักงานสถิติแห่งชาติ</t>
  </si>
  <si>
    <t>ที่มา :</t>
  </si>
  <si>
    <t xml:space="preserve"> 50  hours and over</t>
  </si>
  <si>
    <t>50  ชั่วโมงขึ้นไป</t>
  </si>
  <si>
    <t xml:space="preserve"> 40 - 49  hours</t>
  </si>
  <si>
    <t>40 - 49  ชั่วโมง</t>
  </si>
  <si>
    <t xml:space="preserve"> 35 - 39  hours</t>
  </si>
  <si>
    <t>35 - 39  ชั่วโมง</t>
  </si>
  <si>
    <t xml:space="preserve"> 30 - 34  hours</t>
  </si>
  <si>
    <t>30 - 34  ชั่วโมง</t>
  </si>
  <si>
    <t xml:space="preserve"> 20 - 29  hours</t>
  </si>
  <si>
    <t>20 - 29  ชั่วโมง</t>
  </si>
  <si>
    <t xml:space="preserve"> 10 - 19  hours</t>
  </si>
  <si>
    <t xml:space="preserve">10 - 19  ชั่วโมง </t>
  </si>
  <si>
    <t xml:space="preserve">   1  -  9  hours</t>
  </si>
  <si>
    <t>-</t>
  </si>
  <si>
    <t xml:space="preserve"> -</t>
  </si>
  <si>
    <t xml:space="preserve">  1  -  9  ชั่วโมง</t>
  </si>
  <si>
    <t xml:space="preserve">  Not work</t>
  </si>
  <si>
    <t xml:space="preserve">         0  ชั่วโมง       </t>
  </si>
  <si>
    <t>Total</t>
  </si>
  <si>
    <t>รวมยอด</t>
  </si>
  <si>
    <t>Female</t>
  </si>
  <si>
    <t>Male</t>
  </si>
  <si>
    <t>หญิง</t>
  </si>
  <si>
    <t>ชาย</t>
  </si>
  <si>
    <t>รวม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</si>
  <si>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</si>
  <si>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</si>
  <si>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</si>
  <si>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</si>
  <si>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</si>
  <si>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</si>
  <si>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</si>
  <si>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</si>
  <si>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Hours worked </t>
  </si>
  <si>
    <t>2556 (2013)</t>
  </si>
  <si>
    <t>2555 (2012)</t>
  </si>
  <si>
    <t>ชั่วโมงทำงาน</t>
  </si>
  <si>
    <t>(หน่วยเป็นพัน In thousands)</t>
  </si>
  <si>
    <t>NUMBER OF EMPLOYED PERSONS AGED 15 YEARS AND OVER BY HOURS WORKED PER WEEK, QUARTERLY AND SEX : 2012 - 2013</t>
  </si>
  <si>
    <t>2.7</t>
  </si>
  <si>
    <t>TABLE</t>
  </si>
  <si>
    <t>จำนวนประชากรอายุ 15 ปีขึ้นไปที่มีงานทำ จำแนกตามจำนวนชั่วโมงทำงานต่อสัปดาห์ เป็นรายไตรมาส  และเพศ พ.ศ. 2555 - 2556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</si>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</sst>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8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Fill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left" indent="1"/>
    </xf>
    <xf numFmtId="3" fontId="2" fillId="0" borderId="1" xfId="0" applyNumberFormat="1" applyFont="1" applyBorder="1" applyAlignment="1">
      <alignment horizontal="right" indent="1"/>
    </xf>
    <xf numFmtId="3" fontId="2" fillId="0" borderId="3" xfId="0" applyNumberFormat="1" applyFont="1" applyBorder="1" applyAlignment="1">
      <alignment horizontal="right" indent="1"/>
    </xf>
    <xf numFmtId="3" fontId="2" fillId="0" borderId="1" xfId="0" applyNumberFormat="1" applyFont="1" applyFill="1" applyBorder="1" applyAlignment="1">
      <alignment horizontal="right" indent="1"/>
    </xf>
    <xf numFmtId="3" fontId="2" fillId="0" borderId="3" xfId="0" applyNumberFormat="1" applyFont="1" applyFill="1" applyBorder="1" applyAlignment="1">
      <alignment horizontal="right" indent="1"/>
    </xf>
    <xf numFmtId="3" fontId="2" fillId="0" borderId="4" xfId="0" applyNumberFormat="1" applyFont="1" applyBorder="1" applyAlignment="1">
      <alignment horizontal="right" indent="1"/>
    </xf>
    <xf numFmtId="3" fontId="2" fillId="0" borderId="2" xfId="0" applyNumberFormat="1" applyFont="1" applyBorder="1" applyAlignment="1">
      <alignment horizontal="right" indent="1"/>
    </xf>
    <xf numFmtId="0" fontId="2" fillId="0" borderId="0" xfId="0" quotePrefix="1" applyFont="1" applyBorder="1"/>
    <xf numFmtId="0" fontId="2" fillId="0" borderId="5" xfId="0" applyFont="1" applyBorder="1" applyAlignment="1">
      <alignment horizontal="left" vertical="center" indent="1"/>
    </xf>
    <xf numFmtId="187" fontId="2" fillId="0" borderId="0" xfId="0" applyNumberFormat="1" applyFont="1" applyAlignment="1">
      <alignment horizontal="right" vertical="center" indent="1"/>
    </xf>
    <xf numFmtId="187" fontId="2" fillId="0" borderId="6" xfId="0" applyNumberFormat="1" applyFont="1" applyBorder="1" applyAlignment="1">
      <alignment horizontal="right" vertical="center" indent="1"/>
    </xf>
    <xf numFmtId="187" fontId="2" fillId="0" borderId="0" xfId="0" applyNumberFormat="1" applyFont="1" applyFill="1" applyAlignment="1">
      <alignment horizontal="right" vertical="center" indent="1"/>
    </xf>
    <xf numFmtId="187" fontId="2" fillId="0" borderId="6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quotePrefix="1" applyFont="1" applyBorder="1" applyAlignment="1">
      <alignment horizontal="left"/>
    </xf>
    <xf numFmtId="0" fontId="2" fillId="0" borderId="5" xfId="0" quotePrefix="1" applyFont="1" applyBorder="1" applyAlignment="1">
      <alignment horizontal="left" vertical="center" indent="1"/>
    </xf>
    <xf numFmtId="0" fontId="2" fillId="0" borderId="0" xfId="0" quotePrefix="1" applyFont="1" applyAlignment="1">
      <alignment horizontal="left" vertical="center" indent="1"/>
    </xf>
    <xf numFmtId="187" fontId="2" fillId="0" borderId="6" xfId="1" applyNumberFormat="1" applyFont="1" applyBorder="1" applyAlignment="1">
      <alignment horizontal="right" vertical="center" indent="1"/>
    </xf>
    <xf numFmtId="187" fontId="2" fillId="0" borderId="0" xfId="1" applyNumberFormat="1" applyFont="1" applyAlignment="1">
      <alignment horizontal="right" vertical="center" indent="1"/>
    </xf>
    <xf numFmtId="187" fontId="5" fillId="0" borderId="6" xfId="0" applyNumberFormat="1" applyFont="1" applyBorder="1" applyAlignment="1">
      <alignment horizontal="right" vertical="center" indent="1"/>
    </xf>
    <xf numFmtId="187" fontId="5" fillId="0" borderId="0" xfId="0" applyNumberFormat="1" applyFont="1" applyFill="1" applyAlignment="1">
      <alignment horizontal="right" vertical="center" indent="1"/>
    </xf>
    <xf numFmtId="0" fontId="5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right" vertical="center" indent="1"/>
    </xf>
    <xf numFmtId="187" fontId="5" fillId="0" borderId="9" xfId="0" applyNumberFormat="1" applyFont="1" applyFill="1" applyBorder="1" applyAlignment="1">
      <alignment horizontal="right" vertical="center" indent="1"/>
    </xf>
    <xf numFmtId="187" fontId="5" fillId="0" borderId="0" xfId="0" applyNumberFormat="1" applyFont="1" applyAlignment="1">
      <alignment horizontal="right" vertical="center" indent="1"/>
    </xf>
    <xf numFmtId="0" fontId="5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0" fontId="6" fillId="0" borderId="0" xfId="0" applyFont="1"/>
    <xf numFmtId="0" fontId="6" fillId="0" borderId="0" xfId="0" applyFont="1" applyFill="1"/>
    <xf numFmtId="0" fontId="7" fillId="0" borderId="0" xfId="0" quotePrefix="1" applyFont="1" applyAlignment="1">
      <alignment horizontal="center"/>
    </xf>
    <xf numFmtId="0" fontId="7" fillId="0" borderId="0" xfId="0" applyFont="1"/>
    <xf numFmtId="0" fontId="7" fillId="0" borderId="0" xfId="0" applyFont="1" applyFill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V24"/>
  <sheetViews>
    <sheetView showGridLines="0" tabSelected="1" view="pageBreakPreview" zoomScale="90" zoomScaleNormal="80" zoomScaleSheetLayoutView="90" workbookViewId="0">
      <selection activeCell="G17" sqref="G17"/>
    </sheetView>
  </sheetViews>
  <sheetFormatPr defaultRowHeight="21.75"/>
  <cols>
    <col min="1" max="1" width="1.7109375" style="1" customWidth="1"/>
    <col min="2" max="2" width="6.42578125" style="1" customWidth="1"/>
    <col min="3" max="3" width="3.7109375" style="1" customWidth="1"/>
    <col min="4" max="4" width="4.140625" style="1" customWidth="1"/>
    <col min="5" max="7" width="7.28515625" style="1" customWidth="1"/>
    <col min="8" max="8" width="7.28515625" style="2" customWidth="1"/>
    <col min="9" max="10" width="7.28515625" style="1" customWidth="1"/>
    <col min="11" max="11" width="7.28515625" style="2" customWidth="1"/>
    <col min="12" max="13" width="7.28515625" style="1" customWidth="1"/>
    <col min="14" max="14" width="7.28515625" style="2" customWidth="1"/>
    <col min="15" max="16" width="7.28515625" style="1" customWidth="1"/>
    <col min="17" max="17" width="7.28515625" style="2" customWidth="1"/>
    <col min="18" max="19" width="7.28515625" style="1" customWidth="1"/>
    <col min="20" max="20" width="12" style="1" customWidth="1"/>
    <col min="21" max="21" width="2.5703125" style="1" customWidth="1"/>
    <col min="22" max="22" width="5.28515625" style="1" customWidth="1"/>
    <col min="23" max="23" width="7.28515625" style="1" customWidth="1"/>
    <col min="24" max="16384" width="9.140625" style="1"/>
  </cols>
  <sheetData>
    <row r="1" spans="1:22" s="67" customFormat="1" ht="21.75" customHeight="1">
      <c r="B1" s="67" t="s">
        <v>46</v>
      </c>
      <c r="C1" s="66" t="s">
        <v>43</v>
      </c>
      <c r="D1" s="67" t="s">
        <v>45</v>
      </c>
      <c r="H1" s="68"/>
      <c r="K1" s="68"/>
      <c r="N1" s="68"/>
      <c r="Q1" s="68"/>
    </row>
    <row r="2" spans="1:22" s="64" customFormat="1" ht="19.5" customHeight="1">
      <c r="B2" s="64" t="s">
        <v>44</v>
      </c>
      <c r="C2" s="66" t="s">
        <v>43</v>
      </c>
      <c r="D2" s="64" t="s">
        <v>42</v>
      </c>
      <c r="H2" s="65"/>
      <c r="K2" s="65"/>
      <c r="N2" s="65"/>
      <c r="Q2" s="65"/>
    </row>
    <row r="3" spans="1:22">
      <c r="A3" s="63"/>
      <c r="B3" s="63"/>
      <c r="C3" s="63"/>
      <c r="D3" s="63"/>
      <c r="E3" s="63"/>
      <c r="F3" s="63"/>
      <c r="G3" s="63"/>
      <c r="H3" s="62"/>
      <c r="I3" s="63"/>
      <c r="J3" s="63"/>
      <c r="K3" s="62"/>
      <c r="L3" s="63"/>
      <c r="M3" s="63"/>
      <c r="N3" s="62"/>
      <c r="O3" s="63"/>
      <c r="P3" s="63"/>
      <c r="Q3" s="62"/>
      <c r="V3" s="7" t="s">
        <v>41</v>
      </c>
    </row>
    <row r="4" spans="1:22" ht="21.75" customHeight="1">
      <c r="A4" s="57" t="s">
        <v>40</v>
      </c>
      <c r="B4" s="57"/>
      <c r="C4" s="57"/>
      <c r="D4" s="56"/>
      <c r="E4" s="61" t="s">
        <v>39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59"/>
      <c r="Q4" s="61" t="s">
        <v>38</v>
      </c>
      <c r="R4" s="60"/>
      <c r="S4" s="59"/>
      <c r="T4" s="58" t="s">
        <v>37</v>
      </c>
      <c r="U4" s="57"/>
      <c r="V4" s="57"/>
    </row>
    <row r="5" spans="1:22" s="3" customFormat="1" ht="22.5" customHeight="1">
      <c r="A5" s="48"/>
      <c r="B5" s="48"/>
      <c r="C5" s="48"/>
      <c r="D5" s="55"/>
      <c r="E5" s="58" t="s">
        <v>33</v>
      </c>
      <c r="F5" s="57"/>
      <c r="G5" s="56"/>
      <c r="H5" s="58" t="s">
        <v>36</v>
      </c>
      <c r="I5" s="57"/>
      <c r="J5" s="56"/>
      <c r="K5" s="58" t="s">
        <v>35</v>
      </c>
      <c r="L5" s="57"/>
      <c r="M5" s="56"/>
      <c r="N5" s="58" t="s">
        <v>34</v>
      </c>
      <c r="O5" s="57"/>
      <c r="P5" s="56"/>
      <c r="Q5" s="58" t="s">
        <v>33</v>
      </c>
      <c r="R5" s="57"/>
      <c r="S5" s="56"/>
      <c r="T5" s="49"/>
      <c r="U5" s="48"/>
      <c r="V5" s="48"/>
    </row>
    <row r="6" spans="1:22" s="3" customFormat="1" ht="21.75" customHeight="1">
      <c r="A6" s="48"/>
      <c r="B6" s="48"/>
      <c r="C6" s="48"/>
      <c r="D6" s="55"/>
      <c r="E6" s="41" t="s">
        <v>29</v>
      </c>
      <c r="F6" s="40"/>
      <c r="G6" s="47"/>
      <c r="H6" s="41" t="s">
        <v>32</v>
      </c>
      <c r="I6" s="40"/>
      <c r="J6" s="47"/>
      <c r="K6" s="41" t="s">
        <v>31</v>
      </c>
      <c r="L6" s="40"/>
      <c r="M6" s="47"/>
      <c r="N6" s="41" t="s">
        <v>30</v>
      </c>
      <c r="O6" s="40"/>
      <c r="P6" s="47"/>
      <c r="Q6" s="41" t="s">
        <v>29</v>
      </c>
      <c r="R6" s="40"/>
      <c r="S6" s="47"/>
      <c r="T6" s="49"/>
      <c r="U6" s="48"/>
      <c r="V6" s="48"/>
    </row>
    <row r="7" spans="1:22" s="3" customFormat="1" ht="21.75" customHeight="1">
      <c r="A7" s="48"/>
      <c r="B7" s="48"/>
      <c r="C7" s="48"/>
      <c r="D7" s="55"/>
      <c r="E7" s="54" t="s">
        <v>28</v>
      </c>
      <c r="F7" s="51" t="s">
        <v>27</v>
      </c>
      <c r="G7" s="50" t="s">
        <v>26</v>
      </c>
      <c r="H7" s="53" t="s">
        <v>28</v>
      </c>
      <c r="I7" s="51" t="s">
        <v>27</v>
      </c>
      <c r="J7" s="50" t="s">
        <v>26</v>
      </c>
      <c r="K7" s="52" t="s">
        <v>28</v>
      </c>
      <c r="L7" s="51" t="s">
        <v>27</v>
      </c>
      <c r="M7" s="50" t="s">
        <v>26</v>
      </c>
      <c r="N7" s="52" t="s">
        <v>28</v>
      </c>
      <c r="O7" s="51" t="s">
        <v>27</v>
      </c>
      <c r="P7" s="50" t="s">
        <v>26</v>
      </c>
      <c r="Q7" s="52" t="s">
        <v>28</v>
      </c>
      <c r="R7" s="51" t="s">
        <v>27</v>
      </c>
      <c r="S7" s="50" t="s">
        <v>26</v>
      </c>
      <c r="T7" s="49"/>
      <c r="U7" s="48"/>
      <c r="V7" s="48"/>
    </row>
    <row r="8" spans="1:22" s="3" customFormat="1" ht="21.75" customHeight="1">
      <c r="A8" s="40"/>
      <c r="B8" s="40"/>
      <c r="C8" s="40"/>
      <c r="D8" s="47"/>
      <c r="E8" s="46" t="s">
        <v>22</v>
      </c>
      <c r="F8" s="43" t="s">
        <v>25</v>
      </c>
      <c r="G8" s="42" t="s">
        <v>24</v>
      </c>
      <c r="H8" s="45" t="s">
        <v>22</v>
      </c>
      <c r="I8" s="43" t="s">
        <v>25</v>
      </c>
      <c r="J8" s="42" t="s">
        <v>24</v>
      </c>
      <c r="K8" s="44" t="s">
        <v>22</v>
      </c>
      <c r="L8" s="43" t="s">
        <v>25</v>
      </c>
      <c r="M8" s="42" t="s">
        <v>24</v>
      </c>
      <c r="N8" s="44" t="s">
        <v>22</v>
      </c>
      <c r="O8" s="43" t="s">
        <v>25</v>
      </c>
      <c r="P8" s="42" t="s">
        <v>24</v>
      </c>
      <c r="Q8" s="44" t="s">
        <v>22</v>
      </c>
      <c r="R8" s="43" t="s">
        <v>25</v>
      </c>
      <c r="S8" s="42" t="s">
        <v>24</v>
      </c>
      <c r="T8" s="41"/>
      <c r="U8" s="40"/>
      <c r="V8" s="40"/>
    </row>
    <row r="9" spans="1:22" s="33" customFormat="1" ht="36" customHeight="1">
      <c r="A9" s="34" t="s">
        <v>23</v>
      </c>
      <c r="B9" s="34"/>
      <c r="C9" s="34"/>
      <c r="D9" s="39"/>
      <c r="E9" s="38">
        <v>411.78199999999998</v>
      </c>
      <c r="F9" s="36">
        <v>228.49299999999999</v>
      </c>
      <c r="G9" s="36">
        <v>183.28899999999999</v>
      </c>
      <c r="H9" s="37">
        <f>SUM(I9:J9)</f>
        <v>404.73900000000003</v>
      </c>
      <c r="I9" s="36">
        <f>SUM(I10:I17)</f>
        <v>230.78800000000001</v>
      </c>
      <c r="J9" s="36">
        <f>SUM(J10:J17)</f>
        <v>173.95100000000002</v>
      </c>
      <c r="K9" s="37">
        <f>SUM(L9:M9)</f>
        <v>416.89499999999998</v>
      </c>
      <c r="L9" s="36">
        <f>SUM(L10:L17)</f>
        <v>227.27699999999999</v>
      </c>
      <c r="M9" s="36">
        <f>M10+M11+M12+M13+M14+M15+M16+M17</f>
        <v>189.61799999999999</v>
      </c>
      <c r="N9" s="37">
        <f>SUM(O9:P9)</f>
        <v>419.06200000000001</v>
      </c>
      <c r="O9" s="36">
        <f>SUM(O10:O17)</f>
        <v>234.797</v>
      </c>
      <c r="P9" s="36">
        <f>SUM(P10:P17)</f>
        <v>184.26499999999999</v>
      </c>
      <c r="Q9" s="37">
        <f>SUM(R9:S9)</f>
        <v>414.31</v>
      </c>
      <c r="R9" s="36">
        <f>SUM(R10:R17)</f>
        <v>230.58500000000001</v>
      </c>
      <c r="S9" s="36">
        <f>SUM(S10:S17)</f>
        <v>183.72499999999999</v>
      </c>
      <c r="T9" s="35" t="s">
        <v>22</v>
      </c>
      <c r="U9" s="34"/>
      <c r="V9" s="34"/>
    </row>
    <row r="10" spans="1:22" s="3" customFormat="1" ht="31.5" customHeight="1">
      <c r="A10" s="28" t="s">
        <v>21</v>
      </c>
      <c r="E10" s="22">
        <v>2.3319999999999999</v>
      </c>
      <c r="F10" s="22">
        <v>0.53200000000000003</v>
      </c>
      <c r="G10" s="21">
        <v>1.8</v>
      </c>
      <c r="H10" s="24">
        <f>SUM(I10:J10)</f>
        <v>3.0389999999999997</v>
      </c>
      <c r="I10" s="22">
        <v>2.2669999999999999</v>
      </c>
      <c r="J10" s="21">
        <v>0.77200000000000002</v>
      </c>
      <c r="K10" s="24">
        <f>SUM(L10:M10)</f>
        <v>8.2000000000000003E-2</v>
      </c>
      <c r="L10" s="21" t="s">
        <v>18</v>
      </c>
      <c r="M10" s="29">
        <v>8.2000000000000003E-2</v>
      </c>
      <c r="N10" s="24">
        <f>SUM(O10:P10)</f>
        <v>1.0269999999999999</v>
      </c>
      <c r="O10" s="29">
        <v>0.71199999999999997</v>
      </c>
      <c r="P10" s="22">
        <v>0.315</v>
      </c>
      <c r="Q10" s="32">
        <f>SUM(R10:S10)</f>
        <v>1.6999999999999997</v>
      </c>
      <c r="R10" s="31">
        <v>1.0029999999999999</v>
      </c>
      <c r="S10" s="31">
        <v>0.69699999999999995</v>
      </c>
      <c r="T10" s="20" t="s">
        <v>20</v>
      </c>
      <c r="U10" s="10"/>
    </row>
    <row r="11" spans="1:22" s="3" customFormat="1" ht="31.5" customHeight="1">
      <c r="A11" s="28" t="s">
        <v>19</v>
      </c>
      <c r="E11" s="22">
        <v>0.307</v>
      </c>
      <c r="F11" s="22" t="s">
        <v>17</v>
      </c>
      <c r="G11" s="21">
        <v>0.307</v>
      </c>
      <c r="H11" s="24" t="s">
        <v>18</v>
      </c>
      <c r="I11" s="22" t="s">
        <v>18</v>
      </c>
      <c r="J11" s="21" t="s">
        <v>18</v>
      </c>
      <c r="K11" s="24">
        <f>SUM(L11:M11)</f>
        <v>0.28899999999999998</v>
      </c>
      <c r="L11" s="30" t="s">
        <v>18</v>
      </c>
      <c r="M11" s="22">
        <v>0.28899999999999998</v>
      </c>
      <c r="N11" s="24">
        <f>SUM(O11:P11)</f>
        <v>1.7109999999999999</v>
      </c>
      <c r="O11" s="29">
        <v>1.2729999999999999</v>
      </c>
      <c r="P11" s="29">
        <v>0.438</v>
      </c>
      <c r="Q11" s="23">
        <f>SUM(R11:S11)</f>
        <v>1</v>
      </c>
      <c r="R11" s="22">
        <v>1</v>
      </c>
      <c r="S11" s="21" t="s">
        <v>17</v>
      </c>
      <c r="T11" s="27" t="s">
        <v>16</v>
      </c>
      <c r="U11" s="19"/>
    </row>
    <row r="12" spans="1:22" s="3" customFormat="1" ht="31.5" customHeight="1">
      <c r="A12" s="28" t="s">
        <v>15</v>
      </c>
      <c r="E12" s="22">
        <v>16.209</v>
      </c>
      <c r="F12" s="22">
        <v>8.2759999999999998</v>
      </c>
      <c r="G12" s="21">
        <v>7.9329999999999998</v>
      </c>
      <c r="H12" s="24">
        <f>SUM(I12:J12)</f>
        <v>5.7439999999999998</v>
      </c>
      <c r="I12" s="22">
        <v>3.9079999999999999</v>
      </c>
      <c r="J12" s="21">
        <v>1.8360000000000001</v>
      </c>
      <c r="K12" s="24">
        <f>SUM(L12:M12)</f>
        <v>10.054</v>
      </c>
      <c r="L12" s="21">
        <v>3.9470000000000001</v>
      </c>
      <c r="M12" s="22">
        <v>6.1070000000000002</v>
      </c>
      <c r="N12" s="24">
        <f>SUM(O12:P12)</f>
        <v>10.318</v>
      </c>
      <c r="O12" s="22">
        <v>6.681</v>
      </c>
      <c r="P12" s="22">
        <v>3.637</v>
      </c>
      <c r="Q12" s="23">
        <f>SUM(R12:S12)</f>
        <v>18.512999999999998</v>
      </c>
      <c r="R12" s="22">
        <v>9.3970000000000002</v>
      </c>
      <c r="S12" s="21">
        <v>9.1159999999999997</v>
      </c>
      <c r="T12" s="27" t="s">
        <v>14</v>
      </c>
      <c r="U12" s="26"/>
      <c r="V12" s="26"/>
    </row>
    <row r="13" spans="1:22" s="3" customFormat="1" ht="31.5" customHeight="1">
      <c r="A13" s="28" t="s">
        <v>13</v>
      </c>
      <c r="E13" s="22">
        <v>27.195999999999998</v>
      </c>
      <c r="F13" s="22">
        <v>15.606999999999999</v>
      </c>
      <c r="G13" s="21">
        <v>11.589</v>
      </c>
      <c r="H13" s="24">
        <f>SUM(I13:J13)</f>
        <v>25.79</v>
      </c>
      <c r="I13" s="22">
        <v>14.657</v>
      </c>
      <c r="J13" s="21">
        <v>11.132999999999999</v>
      </c>
      <c r="K13" s="24">
        <f>SUM(L13:M13)</f>
        <v>28.780999999999999</v>
      </c>
      <c r="L13" s="21">
        <v>15.542999999999999</v>
      </c>
      <c r="M13" s="22">
        <v>13.238</v>
      </c>
      <c r="N13" s="24">
        <f>SUM(O13:P13)</f>
        <v>29.457000000000001</v>
      </c>
      <c r="O13" s="22">
        <v>16.666</v>
      </c>
      <c r="P13" s="22">
        <v>12.791</v>
      </c>
      <c r="Q13" s="23">
        <f>SUM(R13:S13)</f>
        <v>17.105</v>
      </c>
      <c r="R13" s="22">
        <v>9.8849999999999998</v>
      </c>
      <c r="S13" s="21">
        <v>7.22</v>
      </c>
      <c r="T13" s="27" t="s">
        <v>12</v>
      </c>
      <c r="U13" s="26"/>
      <c r="V13" s="26"/>
    </row>
    <row r="14" spans="1:22" s="3" customFormat="1" ht="31.5" customHeight="1">
      <c r="A14" s="28" t="s">
        <v>11</v>
      </c>
      <c r="E14" s="22">
        <v>32.353999999999999</v>
      </c>
      <c r="F14" s="22">
        <v>19.158000000000001</v>
      </c>
      <c r="G14" s="21">
        <v>13.196</v>
      </c>
      <c r="H14" s="24">
        <f>SUM(I14:J14)</f>
        <v>24.155999999999999</v>
      </c>
      <c r="I14" s="22">
        <v>12.34</v>
      </c>
      <c r="J14" s="21">
        <v>11.816000000000001</v>
      </c>
      <c r="K14" s="24">
        <f>SUM(L14:M14)</f>
        <v>24.527999999999999</v>
      </c>
      <c r="L14" s="21">
        <v>13.191000000000001</v>
      </c>
      <c r="M14" s="22">
        <v>11.337</v>
      </c>
      <c r="N14" s="24">
        <f>SUM(O14:P14)</f>
        <v>27.803999999999998</v>
      </c>
      <c r="O14" s="22">
        <v>14.638999999999999</v>
      </c>
      <c r="P14" s="22">
        <v>13.164999999999999</v>
      </c>
      <c r="Q14" s="23">
        <f>SUM(R14:S14)</f>
        <v>27.222000000000001</v>
      </c>
      <c r="R14" s="22">
        <v>13.225</v>
      </c>
      <c r="S14" s="21">
        <v>13.997</v>
      </c>
      <c r="T14" s="27" t="s">
        <v>10</v>
      </c>
      <c r="U14" s="26"/>
      <c r="V14" s="26"/>
    </row>
    <row r="15" spans="1:22" s="3" customFormat="1" ht="31.5" customHeight="1">
      <c r="A15" s="28" t="s">
        <v>9</v>
      </c>
      <c r="E15" s="22">
        <v>25.97</v>
      </c>
      <c r="F15" s="22">
        <v>11.564</v>
      </c>
      <c r="G15" s="21">
        <v>14.406000000000001</v>
      </c>
      <c r="H15" s="24">
        <f>SUM(I15:J15)</f>
        <v>29.963999999999999</v>
      </c>
      <c r="I15" s="22">
        <v>15.352</v>
      </c>
      <c r="J15" s="21">
        <v>14.612</v>
      </c>
      <c r="K15" s="24">
        <f>SUM(L15:M15)</f>
        <v>29.021999999999998</v>
      </c>
      <c r="L15" s="21">
        <v>12.055</v>
      </c>
      <c r="M15" s="22">
        <v>16.966999999999999</v>
      </c>
      <c r="N15" s="24">
        <f>SUM(O15:P15)</f>
        <v>42.555</v>
      </c>
      <c r="O15" s="22">
        <v>23.428999999999998</v>
      </c>
      <c r="P15" s="22">
        <v>19.126000000000001</v>
      </c>
      <c r="Q15" s="23">
        <f>SUM(R15:S15)</f>
        <v>38.176000000000002</v>
      </c>
      <c r="R15" s="22">
        <v>19.895</v>
      </c>
      <c r="S15" s="21">
        <v>18.280999999999999</v>
      </c>
      <c r="T15" s="27" t="s">
        <v>8</v>
      </c>
      <c r="U15" s="26"/>
      <c r="V15" s="26"/>
    </row>
    <row r="16" spans="1:22" s="3" customFormat="1" ht="31.5" customHeight="1">
      <c r="A16" s="28" t="s">
        <v>7</v>
      </c>
      <c r="E16" s="22">
        <v>143.03899999999999</v>
      </c>
      <c r="F16" s="22">
        <v>79.274000000000001</v>
      </c>
      <c r="G16" s="21">
        <v>63.765000000000001</v>
      </c>
      <c r="H16" s="24">
        <f>SUM(I16:J16)</f>
        <v>157.691</v>
      </c>
      <c r="I16" s="22">
        <v>90.709000000000003</v>
      </c>
      <c r="J16" s="21">
        <v>66.981999999999999</v>
      </c>
      <c r="K16" s="24">
        <f>SUM(L16:M16)</f>
        <v>185.303</v>
      </c>
      <c r="L16" s="21">
        <v>101.571</v>
      </c>
      <c r="M16" s="22">
        <v>83.731999999999999</v>
      </c>
      <c r="N16" s="24">
        <f>SUM(O16:P16)</f>
        <v>177.06099999999998</v>
      </c>
      <c r="O16" s="22">
        <v>95.635999999999996</v>
      </c>
      <c r="P16" s="22">
        <v>81.424999999999997</v>
      </c>
      <c r="Q16" s="23">
        <f>SUM(R16:S16)</f>
        <v>174.00299999999999</v>
      </c>
      <c r="R16" s="22">
        <v>97.12</v>
      </c>
      <c r="S16" s="21">
        <v>76.882999999999996</v>
      </c>
      <c r="T16" s="27" t="s">
        <v>6</v>
      </c>
      <c r="U16" s="26"/>
      <c r="V16" s="26"/>
    </row>
    <row r="17" spans="1:22" s="3" customFormat="1" ht="31.5" customHeight="1">
      <c r="A17" s="25" t="s">
        <v>5</v>
      </c>
      <c r="E17" s="22">
        <v>164.375</v>
      </c>
      <c r="F17" s="22">
        <v>94.081999999999994</v>
      </c>
      <c r="G17" s="21">
        <v>70.293000000000006</v>
      </c>
      <c r="H17" s="24">
        <f>SUM(I17:J17)</f>
        <v>158.35500000000002</v>
      </c>
      <c r="I17" s="22">
        <v>91.555000000000007</v>
      </c>
      <c r="J17" s="21">
        <v>66.8</v>
      </c>
      <c r="K17" s="24">
        <f>SUM(L17:M17)</f>
        <v>138.83600000000001</v>
      </c>
      <c r="L17" s="21">
        <v>80.97</v>
      </c>
      <c r="M17" s="22">
        <v>57.866</v>
      </c>
      <c r="N17" s="24">
        <f>SUM(O17:P17)</f>
        <v>129.12899999999999</v>
      </c>
      <c r="O17" s="22">
        <v>75.760999999999996</v>
      </c>
      <c r="P17" s="22">
        <v>53.368000000000002</v>
      </c>
      <c r="Q17" s="23">
        <f>SUM(R17:S17)</f>
        <v>136.59100000000001</v>
      </c>
      <c r="R17" s="22">
        <v>79.06</v>
      </c>
      <c r="S17" s="21">
        <v>57.530999999999999</v>
      </c>
      <c r="T17" s="20" t="s">
        <v>4</v>
      </c>
      <c r="U17" s="19"/>
    </row>
    <row r="18" spans="1:22" s="3" customFormat="1" ht="16.5" customHeight="1">
      <c r="A18" s="11"/>
      <c r="B18" s="11"/>
      <c r="C18" s="11"/>
      <c r="D18" s="11"/>
      <c r="E18" s="18"/>
      <c r="F18" s="14"/>
      <c r="G18" s="17"/>
      <c r="H18" s="15"/>
      <c r="I18" s="14"/>
      <c r="J18" s="13"/>
      <c r="K18" s="16"/>
      <c r="L18" s="13"/>
      <c r="M18" s="14"/>
      <c r="N18" s="16"/>
      <c r="O18" s="14"/>
      <c r="P18" s="14"/>
      <c r="Q18" s="15"/>
      <c r="R18" s="14"/>
      <c r="S18" s="13"/>
      <c r="T18" s="12"/>
      <c r="U18" s="11"/>
      <c r="V18" s="11"/>
    </row>
    <row r="19" spans="1:22" s="3" customFormat="1" ht="4.5" customHeight="1">
      <c r="H19" s="4"/>
      <c r="K19" s="4"/>
      <c r="N19" s="4"/>
      <c r="Q19" s="4"/>
      <c r="S19" s="10"/>
      <c r="T19" s="10"/>
      <c r="U19" s="10"/>
    </row>
    <row r="20" spans="1:22" s="3" customFormat="1" ht="18.75">
      <c r="A20" s="5"/>
      <c r="B20" s="7" t="s">
        <v>3</v>
      </c>
      <c r="C20" s="6" t="s">
        <v>2</v>
      </c>
      <c r="D20" s="5"/>
      <c r="E20" s="5"/>
      <c r="H20" s="4"/>
      <c r="K20" s="4"/>
      <c r="N20" s="4"/>
      <c r="Q20" s="9"/>
      <c r="R20" s="8"/>
      <c r="S20" s="8"/>
    </row>
    <row r="21" spans="1:22" s="3" customFormat="1" ht="18.75">
      <c r="A21" s="5"/>
      <c r="B21" s="7" t="s">
        <v>1</v>
      </c>
      <c r="C21" s="6" t="s">
        <v>0</v>
      </c>
      <c r="D21" s="5"/>
      <c r="E21" s="5"/>
      <c r="H21" s="4"/>
      <c r="K21" s="4"/>
      <c r="N21" s="4"/>
      <c r="Q21" s="4"/>
    </row>
    <row r="22" spans="1:22" s="3" customFormat="1" ht="18.75">
      <c r="H22" s="4"/>
      <c r="K22" s="4"/>
      <c r="N22" s="4"/>
      <c r="Q22" s="4"/>
    </row>
    <row r="23" spans="1:22" s="3" customFormat="1" ht="18.75">
      <c r="H23" s="4"/>
      <c r="K23" s="4"/>
      <c r="N23" s="4"/>
      <c r="Q23" s="4"/>
    </row>
    <row r="24" spans="1:22" s="3" customFormat="1" ht="18.75">
      <c r="H24" s="4"/>
      <c r="K24" s="4"/>
      <c r="N24" s="4"/>
      <c r="Q24" s="4"/>
    </row>
  </sheetData>
  <mergeCells count="21">
    <mergeCell ref="Q5:S5"/>
    <mergeCell ref="E6:G6"/>
    <mergeCell ref="A9:D9"/>
    <mergeCell ref="T9:V9"/>
    <mergeCell ref="A4:D8"/>
    <mergeCell ref="E4:P4"/>
    <mergeCell ref="Q4:S4"/>
    <mergeCell ref="T4:V8"/>
    <mergeCell ref="E5:G5"/>
    <mergeCell ref="H5:J5"/>
    <mergeCell ref="K5:M5"/>
    <mergeCell ref="N5:P5"/>
    <mergeCell ref="U12:V12"/>
    <mergeCell ref="U13:V13"/>
    <mergeCell ref="U14:V14"/>
    <mergeCell ref="U15:V15"/>
    <mergeCell ref="U16:V16"/>
    <mergeCell ref="H6:J6"/>
    <mergeCell ref="K6:M6"/>
    <mergeCell ref="N6:P6"/>
    <mergeCell ref="Q6:S6"/>
  </mergeCells>
  <pageMargins left="0.55118110236220474" right="0.15748031496062992" top="0.47244094488188976" bottom="7.874015748031496E-2" header="0.39370078740157483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T-2.7</vt:lpstr>
      <vt:lpstr>'T-2.7'!Print_Area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2014-08-08T07:06:52Z</dcterms:created>
  <dcterms:modified xsi:type="dcterms:W3CDTF">2014-08-08T07:09:59Z</dcterms:modified>
</cp:coreProperties>
</file>