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12.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E12" i="1"/>
  <c r="E11" i="1"/>
  <c r="E10" i="1"/>
  <c r="E9" i="1"/>
  <c r="G8" i="1"/>
  <c r="F8" i="1"/>
  <c r="E8" i="1"/>
  <c r="D8" i="1"/>
</calcChain>
</file>

<file path=xl/sharedStrings.xml><?xml version="1.0" encoding="utf-8"?>
<sst xmlns="http://schemas.openxmlformats.org/spreadsheetml/2006/main" count="173" uniqueCount="54">
  <si>
    <t>ตาราง</t>
  </si>
  <si>
    <t>สถิติการขนส่งทางอากาศ  พ.ศ.2556</t>
  </si>
  <si>
    <t>Table</t>
  </si>
  <si>
    <t>Statistics of Air Transport :  2013</t>
  </si>
  <si>
    <t>จำนวนเที่ยวบิน</t>
  </si>
  <si>
    <t xml:space="preserve">ผู้โดยสาร </t>
  </si>
  <si>
    <t>การขนถ่ายสินค้า (กก.)</t>
  </si>
  <si>
    <t>การขนถ่ายไปรษณียภัณฑ์ (กก.)</t>
  </si>
  <si>
    <t>เดือน</t>
  </si>
  <si>
    <t xml:space="preserve"> passengers</t>
  </si>
  <si>
    <t xml:space="preserve"> Freight (Kgs.)</t>
  </si>
  <si>
    <t>Mail (kgs.)</t>
  </si>
  <si>
    <t>Month</t>
  </si>
  <si>
    <t>Aircraft  movement</t>
  </si>
  <si>
    <t>รวม</t>
  </si>
  <si>
    <t>ออก</t>
  </si>
  <si>
    <t>เข้า</t>
  </si>
  <si>
    <t>ผ่าน</t>
  </si>
  <si>
    <t>Total</t>
  </si>
  <si>
    <t>Departure</t>
  </si>
  <si>
    <t>Arrival</t>
  </si>
  <si>
    <t>Transit</t>
  </si>
  <si>
    <t>Loaded</t>
  </si>
  <si>
    <t>Unloaded</t>
  </si>
  <si>
    <t>ยอดรวม</t>
  </si>
  <si>
    <t xml:space="preserve">-  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</si>
  <si>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</si>
  <si>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</si>
  <si>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</si>
  <si>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</si>
  <si>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</si>
  <si>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</si>
  <si>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</si>
  <si>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</si>
  <si>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</si>
  <si>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</si>
  <si>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</si>
  <si>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</si>
  <si>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</si>
  <si>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</si>
  <si>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</si>
  <si>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</si>
  <si>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</si>
  <si>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</si>
  <si>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</si>
  <si>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</si>
  <si>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</si>
  <si>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</si>
  <si>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</si>
  <si>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</si>
  <si>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Source:  Department of Civil Aviation,  Ministry of Transport and Communication </t>
  </si>
  <si>
    <t xml:space="preserve">    ที่มา:  กรมการบินพลเรือน  กระทรวงคมนาคม  </t>
  </si>
  <si>
    <t>Source : The Department of Civil Aviation, Ministry of Transport and Communications</t>
  </si>
  <si>
    <t xml:space="preserve">    ที่มา:  กรมการขนส่งทางอากาศ  กระทรวงคมนาคม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</si>
</sst>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\ \ 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/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87" fontId="2" fillId="0" borderId="11" xfId="1" applyNumberFormat="1" applyFont="1" applyBorder="1" applyAlignment="1">
      <alignment horizontal="right"/>
    </xf>
    <xf numFmtId="187" fontId="2" fillId="0" borderId="6" xfId="1" quotePrefix="1" applyNumberFormat="1" applyFont="1" applyBorder="1" applyAlignment="1" applyProtection="1">
      <alignment horizontal="right"/>
    </xf>
    <xf numFmtId="187" fontId="2" fillId="0" borderId="2" xfId="1" quotePrefix="1" applyNumberFormat="1" applyFont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87" fontId="4" fillId="0" borderId="6" xfId="1" applyNumberFormat="1" applyFont="1" applyBorder="1" applyAlignment="1" applyProtection="1">
      <alignment horizontal="right"/>
    </xf>
    <xf numFmtId="187" fontId="3" fillId="0" borderId="6" xfId="1" quotePrefix="1" applyNumberFormat="1" applyFont="1" applyBorder="1" applyAlignment="1" applyProtection="1">
      <alignment horizontal="right"/>
    </xf>
    <xf numFmtId="187" fontId="3" fillId="0" borderId="0" xfId="1" quotePrefix="1" applyNumberFormat="1" applyFont="1" applyBorder="1" applyAlignment="1" applyProtection="1">
      <alignment horizontal="right"/>
    </xf>
    <xf numFmtId="0" fontId="5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4" fillId="0" borderId="10" xfId="1" applyNumberFormat="1" applyFont="1" applyBorder="1" applyAlignment="1" applyProtection="1">
      <alignment horizontal="right"/>
    </xf>
    <xf numFmtId="187" fontId="3" fillId="0" borderId="10" xfId="1" quotePrefix="1" applyNumberFormat="1" applyFont="1" applyBorder="1" applyAlignment="1" applyProtection="1">
      <alignment horizontal="right"/>
    </xf>
    <xf numFmtId="187" fontId="3" fillId="0" borderId="8" xfId="1" quotePrefix="1" applyNumberFormat="1" applyFont="1" applyBorder="1" applyAlignment="1" applyProtection="1">
      <alignment horizontal="right"/>
    </xf>
    <xf numFmtId="0" fontId="5" fillId="0" borderId="8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0</xdr:row>
      <xdr:rowOff>0</xdr:rowOff>
    </xdr:from>
    <xdr:to>
      <xdr:col>17</xdr:col>
      <xdr:colOff>504825</xdr:colOff>
      <xdr:row>30</xdr:row>
      <xdr:rowOff>76200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11239500" y="0"/>
          <a:ext cx="447675" cy="8077200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155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S25"/>
  <sheetViews>
    <sheetView tabSelected="1" workbookViewId="0">
      <selection activeCell="R32" sqref="R32"/>
    </sheetView>
  </sheetViews>
  <sheetFormatPr defaultRowHeight="18.75" x14ac:dyDescent="0.3"/>
  <cols>
    <col min="1" max="1" width="7.140625" style="4" customWidth="1"/>
    <col min="2" max="2" width="6.28515625" style="4" customWidth="1"/>
    <col min="3" max="3" width="3.85546875" style="4" customWidth="1"/>
    <col min="4" max="4" width="16.42578125" style="4" customWidth="1"/>
    <col min="5" max="6" width="11.85546875" style="4" customWidth="1"/>
    <col min="7" max="7" width="10.42578125" style="4" customWidth="1"/>
    <col min="8" max="8" width="10.7109375" style="4" customWidth="1"/>
    <col min="9" max="9" width="7.85546875" style="4" customWidth="1"/>
    <col min="10" max="10" width="12.85546875" style="4" customWidth="1"/>
    <col min="11" max="11" width="9.85546875" style="4" customWidth="1"/>
    <col min="12" max="13" width="8.5703125" style="4" customWidth="1"/>
    <col min="14" max="14" width="10.85546875" style="4" customWidth="1"/>
    <col min="15" max="15" width="9.7109375" style="4" customWidth="1"/>
    <col min="16" max="16" width="1.28515625" style="4" customWidth="1"/>
    <col min="17" max="17" width="19.5703125" style="5" customWidth="1"/>
    <col min="18" max="16384" width="9.140625" style="5"/>
  </cols>
  <sheetData>
    <row r="1" spans="1:19" s="3" customFormat="1" x14ac:dyDescent="0.3">
      <c r="A1" s="1" t="s">
        <v>0</v>
      </c>
      <c r="B1" s="2">
        <v>12.7</v>
      </c>
      <c r="C1" s="1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9" s="3" customFormat="1" x14ac:dyDescent="0.3">
      <c r="A2" s="1" t="s">
        <v>2</v>
      </c>
      <c r="B2" s="2">
        <v>12.7</v>
      </c>
      <c r="C2" s="1" t="s">
        <v>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ht="6" customHeight="1" x14ac:dyDescent="0.3"/>
    <row r="4" spans="1:19" ht="21" customHeight="1" x14ac:dyDescent="0.3">
      <c r="A4" s="6"/>
      <c r="B4" s="6"/>
      <c r="C4" s="6"/>
      <c r="D4" s="7" t="s">
        <v>4</v>
      </c>
      <c r="E4" s="8" t="s">
        <v>5</v>
      </c>
      <c r="F4" s="9"/>
      <c r="G4" s="9"/>
      <c r="H4" s="10"/>
      <c r="I4" s="8" t="s">
        <v>6</v>
      </c>
      <c r="J4" s="9"/>
      <c r="K4" s="9"/>
      <c r="L4" s="10"/>
      <c r="M4" s="8" t="s">
        <v>7</v>
      </c>
      <c r="N4" s="9"/>
      <c r="O4" s="10"/>
      <c r="P4" s="11"/>
      <c r="Q4" s="6"/>
    </row>
    <row r="5" spans="1:19" ht="21" customHeight="1" x14ac:dyDescent="0.3">
      <c r="A5" s="12" t="s">
        <v>8</v>
      </c>
      <c r="B5" s="12"/>
      <c r="C5" s="13"/>
      <c r="D5" s="14"/>
      <c r="E5" s="15" t="s">
        <v>9</v>
      </c>
      <c r="F5" s="16"/>
      <c r="G5" s="16"/>
      <c r="H5" s="17"/>
      <c r="I5" s="15" t="s">
        <v>10</v>
      </c>
      <c r="J5" s="16"/>
      <c r="K5" s="16"/>
      <c r="L5" s="17"/>
      <c r="M5" s="15" t="s">
        <v>11</v>
      </c>
      <c r="N5" s="16"/>
      <c r="O5" s="17"/>
      <c r="P5" s="18"/>
      <c r="Q5" s="18" t="s">
        <v>12</v>
      </c>
      <c r="R5" s="19"/>
      <c r="S5" s="20"/>
    </row>
    <row r="6" spans="1:19" ht="21" customHeight="1" x14ac:dyDescent="0.3">
      <c r="A6" s="1"/>
      <c r="B6" s="1"/>
      <c r="C6" s="1"/>
      <c r="D6" s="14" t="s">
        <v>13</v>
      </c>
      <c r="E6" s="21" t="s">
        <v>14</v>
      </c>
      <c r="F6" s="21" t="s">
        <v>15</v>
      </c>
      <c r="G6" s="21" t="s">
        <v>16</v>
      </c>
      <c r="H6" s="21" t="s">
        <v>17</v>
      </c>
      <c r="I6" s="21" t="s">
        <v>14</v>
      </c>
      <c r="J6" s="21" t="s">
        <v>15</v>
      </c>
      <c r="K6" s="21" t="s">
        <v>16</v>
      </c>
      <c r="L6" s="21" t="s">
        <v>17</v>
      </c>
      <c r="M6" s="21" t="s">
        <v>14</v>
      </c>
      <c r="N6" s="21" t="s">
        <v>15</v>
      </c>
      <c r="O6" s="22" t="s">
        <v>16</v>
      </c>
      <c r="P6" s="11"/>
      <c r="Q6" s="6"/>
    </row>
    <row r="7" spans="1:19" ht="21" customHeight="1" x14ac:dyDescent="0.3">
      <c r="A7" s="23"/>
      <c r="B7" s="23"/>
      <c r="C7" s="23"/>
      <c r="D7" s="24"/>
      <c r="E7" s="25" t="s">
        <v>18</v>
      </c>
      <c r="F7" s="25" t="s">
        <v>19</v>
      </c>
      <c r="G7" s="25" t="s">
        <v>20</v>
      </c>
      <c r="H7" s="25" t="s">
        <v>21</v>
      </c>
      <c r="I7" s="25" t="s">
        <v>18</v>
      </c>
      <c r="J7" s="25" t="s">
        <v>19</v>
      </c>
      <c r="K7" s="25" t="s">
        <v>20</v>
      </c>
      <c r="L7" s="25" t="s">
        <v>21</v>
      </c>
      <c r="M7" s="25" t="s">
        <v>18</v>
      </c>
      <c r="N7" s="25" t="s">
        <v>22</v>
      </c>
      <c r="O7" s="26" t="s">
        <v>23</v>
      </c>
      <c r="P7" s="27"/>
      <c r="Q7" s="23"/>
    </row>
    <row r="8" spans="1:19" ht="29.25" customHeight="1" x14ac:dyDescent="0.3">
      <c r="A8" s="28" t="s">
        <v>24</v>
      </c>
      <c r="B8" s="28"/>
      <c r="C8" s="29"/>
      <c r="D8" s="30">
        <f>SUM(D9:D20)</f>
        <v>2219</v>
      </c>
      <c r="E8" s="30">
        <f>SUM(E9:E20)</f>
        <v>11685</v>
      </c>
      <c r="F8" s="30">
        <f>SUM(F9:F20)</f>
        <v>5646</v>
      </c>
      <c r="G8" s="30">
        <f>SUM(G9:G20)</f>
        <v>6039</v>
      </c>
      <c r="H8" s="31" t="s">
        <v>25</v>
      </c>
      <c r="I8" s="31" t="s">
        <v>25</v>
      </c>
      <c r="J8" s="31" t="s">
        <v>25</v>
      </c>
      <c r="K8" s="31" t="s">
        <v>25</v>
      </c>
      <c r="L8" s="31" t="s">
        <v>25</v>
      </c>
      <c r="M8" s="31" t="s">
        <v>25</v>
      </c>
      <c r="N8" s="31" t="s">
        <v>25</v>
      </c>
      <c r="O8" s="32" t="s">
        <v>25</v>
      </c>
      <c r="P8" s="33" t="s">
        <v>18</v>
      </c>
      <c r="Q8" s="28"/>
    </row>
    <row r="9" spans="1:19" ht="29.25" customHeight="1" x14ac:dyDescent="0.3">
      <c r="A9" s="34" t="s">
        <v>26</v>
      </c>
      <c r="B9" s="34"/>
      <c r="C9" s="35"/>
      <c r="D9" s="36">
        <v>55</v>
      </c>
      <c r="E9" s="36">
        <f>SUM(F9:G9)</f>
        <v>860</v>
      </c>
      <c r="F9" s="36">
        <v>442</v>
      </c>
      <c r="G9" s="36">
        <v>418</v>
      </c>
      <c r="H9" s="37" t="s">
        <v>25</v>
      </c>
      <c r="I9" s="37" t="s">
        <v>25</v>
      </c>
      <c r="J9" s="37" t="s">
        <v>25</v>
      </c>
      <c r="K9" s="37" t="s">
        <v>25</v>
      </c>
      <c r="L9" s="37" t="s">
        <v>25</v>
      </c>
      <c r="M9" s="37" t="s">
        <v>25</v>
      </c>
      <c r="N9" s="37" t="s">
        <v>25</v>
      </c>
      <c r="O9" s="37" t="s">
        <v>25</v>
      </c>
      <c r="P9" s="38"/>
      <c r="Q9" s="39" t="s">
        <v>27</v>
      </c>
    </row>
    <row r="10" spans="1:19" ht="29.25" customHeight="1" x14ac:dyDescent="0.3">
      <c r="A10" s="34" t="s">
        <v>28</v>
      </c>
      <c r="B10" s="34"/>
      <c r="C10" s="35"/>
      <c r="D10" s="36">
        <v>64</v>
      </c>
      <c r="E10" s="36">
        <f t="shared" ref="E10:E20" si="0">SUM(F10:G10)</f>
        <v>915</v>
      </c>
      <c r="F10" s="36">
        <v>441</v>
      </c>
      <c r="G10" s="36">
        <v>474</v>
      </c>
      <c r="H10" s="37" t="s">
        <v>25</v>
      </c>
      <c r="I10" s="37" t="s">
        <v>25</v>
      </c>
      <c r="J10" s="37" t="s">
        <v>25</v>
      </c>
      <c r="K10" s="37" t="s">
        <v>25</v>
      </c>
      <c r="L10" s="37" t="s">
        <v>25</v>
      </c>
      <c r="M10" s="37" t="s">
        <v>25</v>
      </c>
      <c r="N10" s="37" t="s">
        <v>25</v>
      </c>
      <c r="O10" s="37" t="s">
        <v>25</v>
      </c>
      <c r="P10" s="38"/>
      <c r="Q10" s="39" t="s">
        <v>29</v>
      </c>
    </row>
    <row r="11" spans="1:19" ht="29.25" customHeight="1" x14ac:dyDescent="0.3">
      <c r="A11" s="34" t="s">
        <v>30</v>
      </c>
      <c r="B11" s="34"/>
      <c r="C11" s="35"/>
      <c r="D11" s="36">
        <v>58</v>
      </c>
      <c r="E11" s="36">
        <f t="shared" si="0"/>
        <v>984</v>
      </c>
      <c r="F11" s="36">
        <v>495</v>
      </c>
      <c r="G11" s="36">
        <v>489</v>
      </c>
      <c r="H11" s="37" t="s">
        <v>25</v>
      </c>
      <c r="I11" s="37" t="s">
        <v>25</v>
      </c>
      <c r="J11" s="37" t="s">
        <v>25</v>
      </c>
      <c r="K11" s="37" t="s">
        <v>25</v>
      </c>
      <c r="L11" s="37" t="s">
        <v>25</v>
      </c>
      <c r="M11" s="37" t="s">
        <v>25</v>
      </c>
      <c r="N11" s="37" t="s">
        <v>25</v>
      </c>
      <c r="O11" s="37" t="s">
        <v>25</v>
      </c>
      <c r="P11" s="38"/>
      <c r="Q11" s="39" t="s">
        <v>31</v>
      </c>
    </row>
    <row r="12" spans="1:19" ht="29.25" customHeight="1" x14ac:dyDescent="0.3">
      <c r="A12" s="34" t="s">
        <v>32</v>
      </c>
      <c r="B12" s="34"/>
      <c r="C12" s="35"/>
      <c r="D12" s="36">
        <v>158</v>
      </c>
      <c r="E12" s="36">
        <f t="shared" si="0"/>
        <v>1097</v>
      </c>
      <c r="F12" s="36">
        <v>563</v>
      </c>
      <c r="G12" s="36">
        <v>534</v>
      </c>
      <c r="H12" s="37" t="s">
        <v>25</v>
      </c>
      <c r="I12" s="37" t="s">
        <v>25</v>
      </c>
      <c r="J12" s="37" t="s">
        <v>25</v>
      </c>
      <c r="K12" s="37" t="s">
        <v>25</v>
      </c>
      <c r="L12" s="37" t="s">
        <v>25</v>
      </c>
      <c r="M12" s="37" t="s">
        <v>25</v>
      </c>
      <c r="N12" s="37" t="s">
        <v>25</v>
      </c>
      <c r="O12" s="37" t="s">
        <v>25</v>
      </c>
      <c r="P12" s="38"/>
      <c r="Q12" s="39" t="s">
        <v>33</v>
      </c>
    </row>
    <row r="13" spans="1:19" ht="29.25" customHeight="1" x14ac:dyDescent="0.3">
      <c r="A13" s="34" t="s">
        <v>34</v>
      </c>
      <c r="B13" s="34"/>
      <c r="C13" s="35"/>
      <c r="D13" s="36">
        <v>280</v>
      </c>
      <c r="E13" s="36">
        <f t="shared" si="0"/>
        <v>952</v>
      </c>
      <c r="F13" s="36">
        <v>438</v>
      </c>
      <c r="G13" s="36">
        <v>514</v>
      </c>
      <c r="H13" s="37" t="s">
        <v>25</v>
      </c>
      <c r="I13" s="37" t="s">
        <v>25</v>
      </c>
      <c r="J13" s="37" t="s">
        <v>25</v>
      </c>
      <c r="K13" s="37" t="s">
        <v>25</v>
      </c>
      <c r="L13" s="37" t="s">
        <v>25</v>
      </c>
      <c r="M13" s="37" t="s">
        <v>25</v>
      </c>
      <c r="N13" s="37" t="s">
        <v>25</v>
      </c>
      <c r="O13" s="37" t="s">
        <v>25</v>
      </c>
      <c r="P13" s="38"/>
      <c r="Q13" s="39" t="s">
        <v>35</v>
      </c>
    </row>
    <row r="14" spans="1:19" ht="29.25" customHeight="1" x14ac:dyDescent="0.3">
      <c r="A14" s="34" t="s">
        <v>36</v>
      </c>
      <c r="B14" s="34"/>
      <c r="C14" s="35"/>
      <c r="D14" s="36">
        <v>208</v>
      </c>
      <c r="E14" s="36">
        <f t="shared" si="0"/>
        <v>789</v>
      </c>
      <c r="F14" s="36">
        <v>376</v>
      </c>
      <c r="G14" s="36">
        <v>413</v>
      </c>
      <c r="H14" s="37" t="s">
        <v>25</v>
      </c>
      <c r="I14" s="37" t="s">
        <v>25</v>
      </c>
      <c r="J14" s="37" t="s">
        <v>25</v>
      </c>
      <c r="K14" s="37" t="s">
        <v>25</v>
      </c>
      <c r="L14" s="37" t="s">
        <v>25</v>
      </c>
      <c r="M14" s="37" t="s">
        <v>25</v>
      </c>
      <c r="N14" s="37" t="s">
        <v>25</v>
      </c>
      <c r="O14" s="37" t="s">
        <v>25</v>
      </c>
      <c r="P14" s="38"/>
      <c r="Q14" s="39" t="s">
        <v>37</v>
      </c>
    </row>
    <row r="15" spans="1:19" ht="29.25" customHeight="1" x14ac:dyDescent="0.3">
      <c r="A15" s="34" t="s">
        <v>38</v>
      </c>
      <c r="B15" s="34"/>
      <c r="C15" s="35"/>
      <c r="D15" s="36">
        <v>262</v>
      </c>
      <c r="E15" s="36">
        <f t="shared" si="0"/>
        <v>764</v>
      </c>
      <c r="F15" s="36">
        <v>365</v>
      </c>
      <c r="G15" s="36">
        <v>399</v>
      </c>
      <c r="H15" s="37" t="s">
        <v>25</v>
      </c>
      <c r="I15" s="37" t="s">
        <v>25</v>
      </c>
      <c r="J15" s="37" t="s">
        <v>25</v>
      </c>
      <c r="K15" s="37" t="s">
        <v>25</v>
      </c>
      <c r="L15" s="37" t="s">
        <v>25</v>
      </c>
      <c r="M15" s="37" t="s">
        <v>25</v>
      </c>
      <c r="N15" s="37" t="s">
        <v>25</v>
      </c>
      <c r="O15" s="37" t="s">
        <v>25</v>
      </c>
      <c r="P15" s="38"/>
      <c r="Q15" s="39" t="s">
        <v>39</v>
      </c>
    </row>
    <row r="16" spans="1:19" ht="29.25" customHeight="1" x14ac:dyDescent="0.3">
      <c r="A16" s="34" t="s">
        <v>40</v>
      </c>
      <c r="B16" s="34"/>
      <c r="C16" s="35"/>
      <c r="D16" s="36">
        <v>132</v>
      </c>
      <c r="E16" s="36">
        <f t="shared" si="0"/>
        <v>955</v>
      </c>
      <c r="F16" s="37">
        <v>462</v>
      </c>
      <c r="G16" s="37">
        <v>493</v>
      </c>
      <c r="H16" s="37" t="s">
        <v>25</v>
      </c>
      <c r="I16" s="37" t="s">
        <v>25</v>
      </c>
      <c r="J16" s="37" t="s">
        <v>25</v>
      </c>
      <c r="K16" s="37" t="s">
        <v>25</v>
      </c>
      <c r="L16" s="37" t="s">
        <v>25</v>
      </c>
      <c r="M16" s="37" t="s">
        <v>25</v>
      </c>
      <c r="N16" s="37" t="s">
        <v>25</v>
      </c>
      <c r="O16" s="37" t="s">
        <v>25</v>
      </c>
      <c r="P16" s="38"/>
      <c r="Q16" s="39" t="s">
        <v>41</v>
      </c>
    </row>
    <row r="17" spans="1:17" ht="29.25" customHeight="1" x14ac:dyDescent="0.3">
      <c r="A17" s="34" t="s">
        <v>42</v>
      </c>
      <c r="B17" s="34"/>
      <c r="C17" s="35"/>
      <c r="D17" s="36">
        <v>160</v>
      </c>
      <c r="E17" s="36">
        <f t="shared" si="0"/>
        <v>801</v>
      </c>
      <c r="F17" s="36">
        <v>388</v>
      </c>
      <c r="G17" s="36">
        <v>413</v>
      </c>
      <c r="H17" s="37" t="s">
        <v>25</v>
      </c>
      <c r="I17" s="37" t="s">
        <v>25</v>
      </c>
      <c r="J17" s="37" t="s">
        <v>25</v>
      </c>
      <c r="K17" s="37" t="s">
        <v>25</v>
      </c>
      <c r="L17" s="37" t="s">
        <v>25</v>
      </c>
      <c r="M17" s="37" t="s">
        <v>25</v>
      </c>
      <c r="N17" s="37" t="s">
        <v>25</v>
      </c>
      <c r="O17" s="37" t="s">
        <v>25</v>
      </c>
      <c r="P17" s="38"/>
      <c r="Q17" s="39" t="s">
        <v>43</v>
      </c>
    </row>
    <row r="18" spans="1:17" ht="29.25" customHeight="1" x14ac:dyDescent="0.3">
      <c r="A18" s="34" t="s">
        <v>44</v>
      </c>
      <c r="B18" s="34"/>
      <c r="C18" s="35"/>
      <c r="D18" s="36">
        <v>278</v>
      </c>
      <c r="E18" s="36">
        <f t="shared" si="0"/>
        <v>976</v>
      </c>
      <c r="F18" s="36">
        <v>457</v>
      </c>
      <c r="G18" s="36">
        <v>519</v>
      </c>
      <c r="H18" s="37" t="s">
        <v>25</v>
      </c>
      <c r="I18" s="37" t="s">
        <v>25</v>
      </c>
      <c r="J18" s="37" t="s">
        <v>25</v>
      </c>
      <c r="K18" s="37" t="s">
        <v>25</v>
      </c>
      <c r="L18" s="37" t="s">
        <v>25</v>
      </c>
      <c r="M18" s="37" t="s">
        <v>25</v>
      </c>
      <c r="N18" s="37" t="s">
        <v>25</v>
      </c>
      <c r="O18" s="37" t="s">
        <v>25</v>
      </c>
      <c r="P18" s="38"/>
      <c r="Q18" s="39" t="s">
        <v>45</v>
      </c>
    </row>
    <row r="19" spans="1:17" ht="29.25" customHeight="1" x14ac:dyDescent="0.3">
      <c r="A19" s="34" t="s">
        <v>46</v>
      </c>
      <c r="B19" s="34"/>
      <c r="C19" s="35"/>
      <c r="D19" s="36">
        <v>284</v>
      </c>
      <c r="E19" s="36">
        <f t="shared" si="0"/>
        <v>1296</v>
      </c>
      <c r="F19" s="36">
        <v>646</v>
      </c>
      <c r="G19" s="36">
        <v>650</v>
      </c>
      <c r="H19" s="37" t="s">
        <v>25</v>
      </c>
      <c r="I19" s="37" t="s">
        <v>25</v>
      </c>
      <c r="J19" s="37" t="s">
        <v>25</v>
      </c>
      <c r="K19" s="37" t="s">
        <v>25</v>
      </c>
      <c r="L19" s="37" t="s">
        <v>25</v>
      </c>
      <c r="M19" s="37" t="s">
        <v>25</v>
      </c>
      <c r="N19" s="37" t="s">
        <v>25</v>
      </c>
      <c r="O19" s="37" t="s">
        <v>25</v>
      </c>
      <c r="P19" s="38"/>
      <c r="Q19" s="39" t="s">
        <v>47</v>
      </c>
    </row>
    <row r="20" spans="1:17" ht="29.25" customHeight="1" x14ac:dyDescent="0.3">
      <c r="A20" s="40" t="s">
        <v>48</v>
      </c>
      <c r="B20" s="40"/>
      <c r="C20" s="41"/>
      <c r="D20" s="42">
        <v>280</v>
      </c>
      <c r="E20" s="42">
        <f t="shared" si="0"/>
        <v>1296</v>
      </c>
      <c r="F20" s="42">
        <v>573</v>
      </c>
      <c r="G20" s="42">
        <v>723</v>
      </c>
      <c r="H20" s="43" t="s">
        <v>25</v>
      </c>
      <c r="I20" s="43" t="s">
        <v>25</v>
      </c>
      <c r="J20" s="43" t="s">
        <v>25</v>
      </c>
      <c r="K20" s="43" t="s">
        <v>25</v>
      </c>
      <c r="L20" s="43" t="s">
        <v>25</v>
      </c>
      <c r="M20" s="43" t="s">
        <v>25</v>
      </c>
      <c r="N20" s="43" t="s">
        <v>25</v>
      </c>
      <c r="O20" s="43" t="s">
        <v>25</v>
      </c>
      <c r="P20" s="44"/>
      <c r="Q20" s="45" t="s">
        <v>49</v>
      </c>
    </row>
    <row r="21" spans="1:17" ht="9.75" customHeight="1" x14ac:dyDescent="0.3">
      <c r="C21" s="5"/>
      <c r="D21" s="5"/>
      <c r="E21" s="5"/>
      <c r="F21" s="5"/>
      <c r="G21" s="5"/>
      <c r="H21" s="5"/>
    </row>
    <row r="22" spans="1:17" hidden="1" x14ac:dyDescent="0.3">
      <c r="A22" s="4" t="s">
        <v>50</v>
      </c>
      <c r="B22" s="4" t="s">
        <v>51</v>
      </c>
      <c r="D22" s="5"/>
      <c r="H22" s="4" t="s">
        <v>52</v>
      </c>
    </row>
    <row r="23" spans="1:17" hidden="1" x14ac:dyDescent="0.3">
      <c r="A23" s="4" t="s">
        <v>53</v>
      </c>
      <c r="C23" s="5"/>
    </row>
    <row r="24" spans="1:17" hidden="1" x14ac:dyDescent="0.3">
      <c r="A24" s="4" t="s">
        <v>50</v>
      </c>
      <c r="C24" s="5"/>
    </row>
    <row r="25" spans="1:17" x14ac:dyDescent="0.3">
      <c r="B25" s="4" t="s">
        <v>51</v>
      </c>
      <c r="D25" s="5"/>
      <c r="H25" s="4" t="s">
        <v>52</v>
      </c>
      <c r="I25" s="5"/>
      <c r="J25" s="5"/>
      <c r="K25" s="5"/>
      <c r="L25" s="5"/>
      <c r="M25" s="5"/>
      <c r="N25" s="5"/>
      <c r="O25" s="5"/>
    </row>
  </sheetData>
  <mergeCells count="21">
    <mergeCell ref="A19:C19"/>
    <mergeCell ref="A20:C20"/>
    <mergeCell ref="A13:C13"/>
    <mergeCell ref="A14:C14"/>
    <mergeCell ref="A15:C15"/>
    <mergeCell ref="A16:C16"/>
    <mergeCell ref="A17:C17"/>
    <mergeCell ref="A18:C18"/>
    <mergeCell ref="A8:C8"/>
    <mergeCell ref="P8:Q8"/>
    <mergeCell ref="A9:C9"/>
    <mergeCell ref="A10:C10"/>
    <mergeCell ref="A11:C11"/>
    <mergeCell ref="A12:C12"/>
    <mergeCell ref="E4:H4"/>
    <mergeCell ref="I4:L4"/>
    <mergeCell ref="M4:O4"/>
    <mergeCell ref="A5:C5"/>
    <mergeCell ref="E5:H5"/>
    <mergeCell ref="I5:L5"/>
    <mergeCell ref="M5:O5"/>
  </mergeCells>
  <pageMargins left="0.55118110236220474" right="0.23622047244094491" top="0.74803149606299213" bottom="0.51181102362204722" header="0.31496062992125984" footer="0.31496062992125984"/>
  <pageSetup paperSize="9" scale="85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T-12.7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2015-05-20T06:35:20Z</dcterms:created>
  <dcterms:modified xsi:type="dcterms:W3CDTF">2015-05-20T06:35:38Z</dcterms:modified>
</cp:coreProperties>
</file>