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9.10" sheetId="1" r:id="rId1"/>
  </sheets>
  <calcPr calcId="125725"/>
</workbook>
</file>

<file path=xl/calcChain.xml><?xml version="1.0" encoding="utf-8"?>
<calcChain xmlns="http://schemas.openxmlformats.org/spreadsheetml/2006/main">
  <c r="G8" i="1"/>
  <c r="H8"/>
  <c r="I8"/>
  <c r="J8"/>
  <c r="K8"/>
  <c r="L8"/>
  <c r="M8"/>
  <c r="N8"/>
  <c r="O8"/>
  <c r="F9"/>
  <c r="F8" s="1"/>
  <c r="F10"/>
  <c r="F11"/>
  <c r="F12"/>
  <c r="F13"/>
  <c r="F14"/>
  <c r="F15"/>
  <c r="F16"/>
  <c r="F17"/>
  <c r="F18"/>
  <c r="F19"/>
  <c r="F20"/>
  <c r="F21"/>
  <c r="F22"/>
  <c r="F23"/>
  <c r="F24"/>
  <c r="F25"/>
</calcChain>
</file>

<file path=xl/sharedStrings.xml><?xml version="1.0" encoding="utf-8"?>
<sst xmlns="http://schemas.openxmlformats.org/spreadsheetml/2006/main" count="78" uniqueCount="75">
  <si>
    <t xml:space="preserve">               Source:  Surin Provincial Fishery Office</t>
  </si>
  <si>
    <t xml:space="preserve">    ที่มา:   สำนักงานประมงจังหวัดสุรินทร์</t>
  </si>
  <si>
    <t>Nonarai</t>
  </si>
  <si>
    <t>โนนนารายณ์</t>
  </si>
  <si>
    <t>Khwaosinrin</t>
  </si>
  <si>
    <t>เขวาสินรินทร์</t>
  </si>
  <si>
    <t>Sinarong</t>
  </si>
  <si>
    <t>ศรีณรงค์</t>
  </si>
  <si>
    <t>Panomdongrak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</si>
  <si>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</si>
  <si>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</si>
  <si>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</si>
  <si>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</si>
  <si>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</si>
  <si>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</si>
  <si>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</si>
  <si>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</si>
  <si>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</si>
  <si>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</si>
  <si>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 xml:space="preserve"> -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</si>
  <si>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</si>
  <si>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</si>
  <si>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</si>
  <si>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</si>
  <si>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</si>
  <si>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</si>
  <si>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</si>
  <si>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</si>
  <si>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</si>
  <si>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</si>
  <si>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</si>
  <si>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</si>
  <si>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</si>
  <si>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</si>
  <si>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</si>
  <si>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</si>
  <si>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</si>
  <si>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Total</t>
  </si>
  <si>
    <t>รวมยอด</t>
  </si>
  <si>
    <t>Others</t>
  </si>
  <si>
    <t>gourami</t>
  </si>
  <si>
    <t>eel</t>
  </si>
  <si>
    <t>carp</t>
  </si>
  <si>
    <t>tilapia</t>
  </si>
  <si>
    <t>barb</t>
  </si>
  <si>
    <t>perch</t>
  </si>
  <si>
    <t xml:space="preserve">catfish </t>
  </si>
  <si>
    <t>fish</t>
  </si>
  <si>
    <t>อื่น ๆ</t>
  </si>
  <si>
    <t>skin</t>
  </si>
  <si>
    <t>Swamp</t>
  </si>
  <si>
    <t>Common</t>
  </si>
  <si>
    <t>Nile</t>
  </si>
  <si>
    <t>silver</t>
  </si>
  <si>
    <t xml:space="preserve">climbing </t>
  </si>
  <si>
    <t>Walking</t>
  </si>
  <si>
    <t>snakes-head</t>
  </si>
  <si>
    <t>Snake</t>
  </si>
  <si>
    <t>ปลาไหล</t>
  </si>
  <si>
    <t>ปลาไน</t>
  </si>
  <si>
    <t>ปลานิล</t>
  </si>
  <si>
    <t>ปลาดุก</t>
  </si>
  <si>
    <t>Striped</t>
  </si>
  <si>
    <t>รวม</t>
  </si>
  <si>
    <t>District</t>
  </si>
  <si>
    <t>ปลาสลิด</t>
  </si>
  <si>
    <t>ปลาตะเพียน</t>
  </si>
  <si>
    <t>ปลาหมอ</t>
  </si>
  <si>
    <t>ปลาช่อน</t>
  </si>
  <si>
    <t>อำเภอ</t>
  </si>
  <si>
    <t>(ตัน  Ton)</t>
  </si>
  <si>
    <t>NUMBER OF CATCH IN FRESHWATER BY KIND OF FRESHWATER AND DISTRICT: 2011</t>
  </si>
  <si>
    <t>TABLE</t>
  </si>
  <si>
    <t>จำนวนสัตว์น้ำจืดที่จับได้ จำแนกตามชนิดของสัตว์น้ำจืด เป็นรายอำเภอ พ.ศ. 2554</t>
  </si>
  <si>
    <t>ตาราง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</si>
</sst>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/>
    <xf numFmtId="0" fontId="5" fillId="0" borderId="1" xfId="0" applyFont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41" fontId="5" fillId="0" borderId="3" xfId="0" applyNumberFormat="1" applyFont="1" applyBorder="1" applyAlignment="1"/>
    <xf numFmtId="41" fontId="5" fillId="0" borderId="3" xfId="0" applyNumberFormat="1" applyFont="1" applyBorder="1" applyAlignment="1">
      <alignment horizontal="left" indent="3"/>
    </xf>
    <xf numFmtId="41" fontId="5" fillId="0" borderId="2" xfId="0" applyNumberFormat="1" applyFont="1" applyBorder="1" applyAlignment="1"/>
    <xf numFmtId="0" fontId="2" fillId="0" borderId="4" xfId="0" applyFont="1" applyBorder="1" applyAlignment="1"/>
    <xf numFmtId="0" fontId="2" fillId="0" borderId="1" xfId="0" applyFont="1" applyBorder="1" applyAlignment="1"/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indent="1"/>
    </xf>
    <xf numFmtId="0" fontId="5" fillId="0" borderId="5" xfId="0" applyFont="1" applyBorder="1" applyAlignment="1">
      <alignment horizontal="left" indent="1"/>
    </xf>
    <xf numFmtId="41" fontId="5" fillId="0" borderId="6" xfId="0" applyNumberFormat="1" applyFont="1" applyBorder="1" applyAlignment="1">
      <alignment horizontal="left" indent="3"/>
    </xf>
    <xf numFmtId="41" fontId="5" fillId="0" borderId="6" xfId="0" applyNumberFormat="1" applyFont="1" applyBorder="1" applyAlignment="1"/>
    <xf numFmtId="41" fontId="5" fillId="0" borderId="5" xfId="0" applyNumberFormat="1" applyFont="1" applyBorder="1" applyAlignment="1"/>
    <xf numFmtId="41" fontId="5" fillId="0" borderId="7" xfId="0" applyNumberFormat="1" applyFont="1" applyBorder="1" applyAlignment="1"/>
    <xf numFmtId="0" fontId="2" fillId="0" borderId="7" xfId="0" applyFont="1" applyBorder="1" applyAlignment="1"/>
    <xf numFmtId="0" fontId="5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6" fillId="0" borderId="0" xfId="0" applyFont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1" fontId="4" fillId="0" borderId="6" xfId="0" applyNumberFormat="1" applyFont="1" applyBorder="1" applyAlignment="1"/>
    <xf numFmtId="41" fontId="7" fillId="0" borderId="6" xfId="0" applyNumberFormat="1" applyFont="1" applyBorder="1" applyAlignment="1"/>
    <xf numFmtId="41" fontId="7" fillId="0" borderId="5" xfId="0" applyNumberFormat="1" applyFont="1" applyBorder="1" applyAlignment="1"/>
    <xf numFmtId="41" fontId="7" fillId="0" borderId="7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5" fillId="0" borderId="7" xfId="1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43" fontId="5" fillId="0" borderId="6" xfId="1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3" fontId="5" fillId="0" borderId="10" xfId="1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43" fontId="5" fillId="0" borderId="11" xfId="1" applyFont="1" applyBorder="1" applyAlignment="1">
      <alignment horizontal="center" vertical="center"/>
    </xf>
    <xf numFmtId="43" fontId="5" fillId="0" borderId="8" xfId="1" applyFont="1" applyBorder="1" applyAlignment="1">
      <alignment horizontal="center" vertical="center"/>
    </xf>
    <xf numFmtId="0" fontId="7" fillId="0" borderId="0" xfId="0" applyFont="1" applyBorder="1"/>
    <xf numFmtId="0" fontId="3" fillId="0" borderId="0" xfId="0" applyFont="1" applyAlignment="1">
      <alignment horizontal="right"/>
    </xf>
    <xf numFmtId="0" fontId="7" fillId="0" borderId="0" xfId="0" applyFont="1"/>
    <xf numFmtId="2" fontId="8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</cellXfs>
  <cellStyles count="4">
    <cellStyle name="Normal 2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0</xdr:row>
      <xdr:rowOff>0</xdr:rowOff>
    </xdr:from>
    <xdr:to>
      <xdr:col>18</xdr:col>
      <xdr:colOff>523875</xdr:colOff>
      <xdr:row>26</xdr:row>
      <xdr:rowOff>219075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572625" y="0"/>
          <a:ext cx="457200" cy="6619875"/>
          <a:chOff x="8915399" y="0"/>
          <a:chExt cx="622193" cy="684355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019098" y="324946"/>
            <a:ext cx="518494" cy="37811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สถิติการเกษตร การป่าไม้ และการประมง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8915399" y="0"/>
            <a:ext cx="570344" cy="3938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5884647" y="3566995"/>
            <a:ext cx="6516000" cy="3711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R29"/>
  <sheetViews>
    <sheetView showGridLines="0" tabSelected="1" topLeftCell="B1" zoomScaleNormal="100" workbookViewId="0">
      <selection activeCell="U14" sqref="U14"/>
    </sheetView>
  </sheetViews>
  <sheetFormatPr defaultRowHeight="21"/>
  <cols>
    <col min="1" max="1" width="1.85546875" style="2" customWidth="1"/>
    <col min="2" max="2" width="6.5703125" style="2" customWidth="1"/>
    <col min="3" max="3" width="5.140625" style="2" customWidth="1"/>
    <col min="4" max="4" width="5" style="2" customWidth="1"/>
    <col min="5" max="5" width="2.5703125" style="2" customWidth="1"/>
    <col min="6" max="6" width="9.7109375" style="2" customWidth="1"/>
    <col min="7" max="7" width="10.5703125" style="2" customWidth="1"/>
    <col min="8" max="8" width="9.140625" style="2"/>
    <col min="9" max="9" width="9.85546875" style="2" customWidth="1"/>
    <col min="10" max="10" width="11.7109375" style="2" customWidth="1"/>
    <col min="11" max="11" width="9.7109375" style="2" customWidth="1"/>
    <col min="12" max="12" width="9.140625" style="2"/>
    <col min="13" max="13" width="9.85546875" style="2" customWidth="1"/>
    <col min="14" max="14" width="10.42578125" style="2" customWidth="1"/>
    <col min="15" max="15" width="10.140625" style="2" customWidth="1"/>
    <col min="16" max="16" width="11" style="1" customWidth="1"/>
    <col min="17" max="17" width="7.85546875" style="1" customWidth="1"/>
    <col min="18" max="18" width="2.28515625" style="1" customWidth="1"/>
    <col min="19" max="19" width="9" style="1" customWidth="1"/>
    <col min="20" max="16384" width="9.140625" style="1"/>
  </cols>
  <sheetData>
    <row r="1" spans="1:18" s="62" customFormat="1" ht="18.75">
      <c r="A1" s="64"/>
      <c r="B1" s="64" t="s">
        <v>74</v>
      </c>
      <c r="C1" s="66">
        <v>9.1</v>
      </c>
      <c r="D1" s="64" t="s">
        <v>73</v>
      </c>
      <c r="G1" s="64"/>
      <c r="H1" s="64"/>
      <c r="I1" s="64"/>
      <c r="J1" s="64"/>
      <c r="K1" s="64"/>
      <c r="L1" s="64"/>
      <c r="M1" s="64"/>
      <c r="N1" s="64"/>
      <c r="O1" s="64"/>
    </row>
    <row r="2" spans="1:18" s="62" customFormat="1" ht="18.75">
      <c r="A2" s="64"/>
      <c r="B2" s="64" t="s">
        <v>72</v>
      </c>
      <c r="C2" s="66">
        <v>9.1</v>
      </c>
      <c r="D2" s="64" t="s">
        <v>71</v>
      </c>
      <c r="G2" s="64"/>
      <c r="H2" s="64"/>
      <c r="I2" s="64"/>
      <c r="J2" s="64"/>
      <c r="K2" s="64"/>
      <c r="L2" s="64"/>
      <c r="M2" s="64"/>
      <c r="N2" s="64"/>
      <c r="O2" s="64"/>
    </row>
    <row r="3" spans="1:18" s="62" customFormat="1" ht="16.5" customHeight="1">
      <c r="A3" s="64"/>
      <c r="B3" s="64"/>
      <c r="C3" s="65"/>
      <c r="D3" s="64"/>
      <c r="G3" s="64"/>
      <c r="H3" s="64"/>
      <c r="I3" s="64"/>
      <c r="J3" s="64"/>
      <c r="K3" s="64"/>
      <c r="L3" s="64"/>
      <c r="M3" s="64"/>
      <c r="N3" s="64"/>
      <c r="O3" s="64"/>
      <c r="P3" s="63" t="s">
        <v>70</v>
      </c>
      <c r="Q3" s="63"/>
    </row>
    <row r="4" spans="1:18" s="47" customFormat="1" ht="15.75" customHeight="1">
      <c r="A4" s="61" t="s">
        <v>69</v>
      </c>
      <c r="B4" s="61"/>
      <c r="C4" s="61"/>
      <c r="D4" s="61"/>
      <c r="E4" s="60"/>
      <c r="F4" s="59"/>
      <c r="G4" s="57" t="s">
        <v>68</v>
      </c>
      <c r="H4" s="58"/>
      <c r="I4" s="57" t="s">
        <v>67</v>
      </c>
      <c r="J4" s="57" t="s">
        <v>66</v>
      </c>
      <c r="K4" s="58"/>
      <c r="L4" s="58"/>
      <c r="M4" s="58"/>
      <c r="N4" s="57" t="s">
        <v>65</v>
      </c>
      <c r="O4" s="57"/>
      <c r="P4" s="56" t="s">
        <v>64</v>
      </c>
      <c r="Q4" s="55"/>
    </row>
    <row r="5" spans="1:18" s="47" customFormat="1" ht="15.75" customHeight="1">
      <c r="A5" s="53"/>
      <c r="B5" s="53"/>
      <c r="C5" s="53"/>
      <c r="D5" s="53"/>
      <c r="E5" s="52"/>
      <c r="F5" s="51" t="s">
        <v>63</v>
      </c>
      <c r="G5" s="50" t="s">
        <v>62</v>
      </c>
      <c r="H5" s="54" t="s">
        <v>61</v>
      </c>
      <c r="I5" s="51" t="s">
        <v>51</v>
      </c>
      <c r="J5" s="51" t="s">
        <v>51</v>
      </c>
      <c r="K5" s="50" t="s">
        <v>60</v>
      </c>
      <c r="L5" s="50" t="s">
        <v>59</v>
      </c>
      <c r="M5" s="50" t="s">
        <v>58</v>
      </c>
      <c r="N5" s="50" t="s">
        <v>57</v>
      </c>
      <c r="O5" s="50"/>
      <c r="P5" s="49"/>
      <c r="Q5" s="48"/>
    </row>
    <row r="6" spans="1:18" s="47" customFormat="1" ht="15.75" customHeight="1">
      <c r="A6" s="53"/>
      <c r="B6" s="53"/>
      <c r="C6" s="53"/>
      <c r="D6" s="53"/>
      <c r="E6" s="52"/>
      <c r="F6" s="51" t="s">
        <v>37</v>
      </c>
      <c r="G6" s="50" t="s">
        <v>56</v>
      </c>
      <c r="H6" s="50" t="s">
        <v>55</v>
      </c>
      <c r="I6" s="50" t="s">
        <v>54</v>
      </c>
      <c r="J6" s="50" t="s">
        <v>53</v>
      </c>
      <c r="K6" s="50" t="s">
        <v>52</v>
      </c>
      <c r="L6" s="50" t="s">
        <v>51</v>
      </c>
      <c r="M6" s="50" t="s">
        <v>50</v>
      </c>
      <c r="N6" s="50" t="s">
        <v>49</v>
      </c>
      <c r="O6" s="50" t="s">
        <v>48</v>
      </c>
      <c r="P6" s="49"/>
      <c r="Q6" s="48"/>
    </row>
    <row r="7" spans="1:18" s="40" customFormat="1" ht="15.75" customHeight="1">
      <c r="A7" s="46"/>
      <c r="B7" s="46"/>
      <c r="C7" s="46"/>
      <c r="D7" s="46"/>
      <c r="E7" s="45"/>
      <c r="F7" s="44"/>
      <c r="G7" s="43" t="s">
        <v>47</v>
      </c>
      <c r="H7" s="43" t="s">
        <v>46</v>
      </c>
      <c r="I7" s="43" t="s">
        <v>45</v>
      </c>
      <c r="J7" s="44" t="s">
        <v>44</v>
      </c>
      <c r="K7" s="43" t="s">
        <v>43</v>
      </c>
      <c r="L7" s="43" t="s">
        <v>42</v>
      </c>
      <c r="M7" s="43" t="s">
        <v>41</v>
      </c>
      <c r="N7" s="43" t="s">
        <v>40</v>
      </c>
      <c r="O7" s="43" t="s">
        <v>39</v>
      </c>
      <c r="P7" s="42"/>
      <c r="Q7" s="41"/>
    </row>
    <row r="8" spans="1:18" s="32" customFormat="1" ht="19.5" customHeight="1">
      <c r="A8" s="33" t="s">
        <v>38</v>
      </c>
      <c r="B8" s="33"/>
      <c r="C8" s="33"/>
      <c r="D8" s="33"/>
      <c r="E8" s="39"/>
      <c r="F8" s="38">
        <f>SUM(F9:F25)</f>
        <v>1464296</v>
      </c>
      <c r="G8" s="36">
        <f>SUM(G9:G25)</f>
        <v>169265</v>
      </c>
      <c r="H8" s="36">
        <f>SUM(H9:H25)</f>
        <v>135542</v>
      </c>
      <c r="I8" s="37">
        <f>SUM(I9:I25)</f>
        <v>86741</v>
      </c>
      <c r="J8" s="36">
        <f>SUM(J9:J25)</f>
        <v>217596</v>
      </c>
      <c r="K8" s="36">
        <f>SUM(K9:K25)</f>
        <v>245452</v>
      </c>
      <c r="L8" s="36">
        <f>SUM(L9:L25)</f>
        <v>104070</v>
      </c>
      <c r="M8" s="36">
        <f>SUM(M9:M25)</f>
        <v>14440</v>
      </c>
      <c r="N8" s="36">
        <f>SUM(N9:N25)</f>
        <v>14914</v>
      </c>
      <c r="O8" s="35">
        <f>SUM(O9:O25)</f>
        <v>476276</v>
      </c>
      <c r="P8" s="34" t="s">
        <v>37</v>
      </c>
      <c r="Q8" s="33"/>
    </row>
    <row r="9" spans="1:18" s="8" customFormat="1" ht="19.5" customHeight="1">
      <c r="A9" s="26"/>
      <c r="B9" s="25" t="s">
        <v>36</v>
      </c>
      <c r="C9" s="31"/>
      <c r="E9" s="24"/>
      <c r="F9" s="23">
        <f>SUM(G9:O9)</f>
        <v>59963</v>
      </c>
      <c r="G9" s="21">
        <v>7894</v>
      </c>
      <c r="H9" s="21">
        <v>9794</v>
      </c>
      <c r="I9" s="22">
        <v>2104</v>
      </c>
      <c r="J9" s="21">
        <v>11332</v>
      </c>
      <c r="K9" s="21">
        <v>5315</v>
      </c>
      <c r="L9" s="21">
        <v>5745</v>
      </c>
      <c r="M9" s="21">
        <v>271</v>
      </c>
      <c r="N9" s="21">
        <v>136</v>
      </c>
      <c r="O9" s="21">
        <v>17372</v>
      </c>
      <c r="P9" s="30" t="s">
        <v>35</v>
      </c>
      <c r="Q9" s="29"/>
    </row>
    <row r="10" spans="1:18" s="8" customFormat="1" ht="19.5" customHeight="1">
      <c r="A10" s="26"/>
      <c r="B10" s="25" t="s">
        <v>34</v>
      </c>
      <c r="C10" s="25"/>
      <c r="E10" s="24"/>
      <c r="F10" s="23">
        <f>SUM(G10:O10)</f>
        <v>166502</v>
      </c>
      <c r="G10" s="21">
        <v>22728</v>
      </c>
      <c r="H10" s="21">
        <v>18628</v>
      </c>
      <c r="I10" s="22">
        <v>8972</v>
      </c>
      <c r="J10" s="21">
        <v>31942</v>
      </c>
      <c r="K10" s="21">
        <v>31042</v>
      </c>
      <c r="L10" s="21">
        <v>4464</v>
      </c>
      <c r="M10" s="21">
        <v>77</v>
      </c>
      <c r="N10" s="21">
        <v>3867</v>
      </c>
      <c r="O10" s="21">
        <v>44782</v>
      </c>
      <c r="P10" s="28" t="s">
        <v>33</v>
      </c>
      <c r="Q10" s="27"/>
      <c r="R10" s="27"/>
    </row>
    <row r="11" spans="1:18" s="8" customFormat="1" ht="19.5" customHeight="1">
      <c r="A11" s="26"/>
      <c r="B11" s="25" t="s">
        <v>32</v>
      </c>
      <c r="C11" s="25"/>
      <c r="E11" s="24"/>
      <c r="F11" s="23">
        <f>SUM(G11:O11)</f>
        <v>134064</v>
      </c>
      <c r="G11" s="21">
        <v>15169</v>
      </c>
      <c r="H11" s="21">
        <v>9600</v>
      </c>
      <c r="I11" s="22">
        <v>8930</v>
      </c>
      <c r="J11" s="21">
        <v>21032</v>
      </c>
      <c r="K11" s="21">
        <v>7315</v>
      </c>
      <c r="L11" s="20">
        <v>0</v>
      </c>
      <c r="M11" s="21">
        <v>4614</v>
      </c>
      <c r="N11" s="21">
        <v>260</v>
      </c>
      <c r="O11" s="21">
        <v>67144</v>
      </c>
      <c r="P11" s="28" t="s">
        <v>31</v>
      </c>
      <c r="Q11" s="27"/>
    </row>
    <row r="12" spans="1:18" s="8" customFormat="1" ht="19.5" customHeight="1">
      <c r="A12" s="26"/>
      <c r="B12" s="25" t="s">
        <v>30</v>
      </c>
      <c r="C12" s="25"/>
      <c r="E12" s="24"/>
      <c r="F12" s="23">
        <f>SUM(G12:O12)</f>
        <v>79647</v>
      </c>
      <c r="G12" s="21">
        <v>3950</v>
      </c>
      <c r="H12" s="21">
        <v>3022</v>
      </c>
      <c r="I12" s="22">
        <v>4602</v>
      </c>
      <c r="J12" s="21">
        <v>6182</v>
      </c>
      <c r="K12" s="21">
        <v>4568</v>
      </c>
      <c r="L12" s="21">
        <v>4087</v>
      </c>
      <c r="M12" s="21">
        <v>1717</v>
      </c>
      <c r="N12" s="20">
        <v>0</v>
      </c>
      <c r="O12" s="21">
        <v>51519</v>
      </c>
      <c r="P12" s="28" t="s">
        <v>29</v>
      </c>
      <c r="Q12" s="27"/>
    </row>
    <row r="13" spans="1:18" s="8" customFormat="1" ht="19.5" customHeight="1">
      <c r="A13" s="26"/>
      <c r="B13" s="25" t="s">
        <v>28</v>
      </c>
      <c r="C13" s="25"/>
      <c r="E13" s="24"/>
      <c r="F13" s="23">
        <f>SUM(G13:O13)</f>
        <v>138848</v>
      </c>
      <c r="G13" s="21">
        <v>12620</v>
      </c>
      <c r="H13" s="21">
        <v>14354</v>
      </c>
      <c r="I13" s="22">
        <v>11592</v>
      </c>
      <c r="J13" s="21">
        <v>14835</v>
      </c>
      <c r="K13" s="21">
        <v>19395</v>
      </c>
      <c r="L13" s="21">
        <v>8188</v>
      </c>
      <c r="M13" s="21">
        <v>2119</v>
      </c>
      <c r="N13" s="21">
        <v>161</v>
      </c>
      <c r="O13" s="21">
        <v>55584</v>
      </c>
      <c r="P13" s="28" t="s">
        <v>27</v>
      </c>
      <c r="Q13" s="27"/>
    </row>
    <row r="14" spans="1:18" s="8" customFormat="1" ht="19.5" customHeight="1">
      <c r="A14" s="26"/>
      <c r="B14" s="25" t="s">
        <v>26</v>
      </c>
      <c r="C14" s="25"/>
      <c r="E14" s="24"/>
      <c r="F14" s="23">
        <f>SUM(G14:O14)</f>
        <v>59600</v>
      </c>
      <c r="G14" s="21">
        <v>8500</v>
      </c>
      <c r="H14" s="21">
        <v>6500</v>
      </c>
      <c r="I14" s="22">
        <v>2000</v>
      </c>
      <c r="J14" s="21">
        <v>10600</v>
      </c>
      <c r="K14" s="21">
        <v>9600</v>
      </c>
      <c r="L14" s="21">
        <v>13800</v>
      </c>
      <c r="M14" s="20">
        <v>0</v>
      </c>
      <c r="N14" s="21">
        <v>5800</v>
      </c>
      <c r="O14" s="21">
        <v>2800</v>
      </c>
      <c r="P14" s="28" t="s">
        <v>25</v>
      </c>
      <c r="Q14" s="27"/>
    </row>
    <row r="15" spans="1:18" s="8" customFormat="1" ht="19.5" customHeight="1">
      <c r="A15" s="26"/>
      <c r="B15" s="25" t="s">
        <v>24</v>
      </c>
      <c r="C15" s="25"/>
      <c r="E15" s="24"/>
      <c r="F15" s="23">
        <f>SUM(G15:O15)</f>
        <v>48189</v>
      </c>
      <c r="G15" s="21">
        <v>3610</v>
      </c>
      <c r="H15" s="21">
        <v>4118</v>
      </c>
      <c r="I15" s="22">
        <v>3451</v>
      </c>
      <c r="J15" s="21">
        <v>1222</v>
      </c>
      <c r="K15" s="21">
        <v>4242</v>
      </c>
      <c r="L15" s="21">
        <v>82</v>
      </c>
      <c r="M15" s="21">
        <v>1022</v>
      </c>
      <c r="N15" s="21">
        <v>51</v>
      </c>
      <c r="O15" s="21">
        <v>30391</v>
      </c>
      <c r="P15" s="28" t="s">
        <v>23</v>
      </c>
      <c r="Q15" s="27"/>
    </row>
    <row r="16" spans="1:18" s="8" customFormat="1" ht="19.5" customHeight="1">
      <c r="A16" s="26"/>
      <c r="B16" s="25" t="s">
        <v>22</v>
      </c>
      <c r="C16" s="25"/>
      <c r="E16" s="24"/>
      <c r="F16" s="23">
        <f>SUM(G16:O16)</f>
        <v>118853</v>
      </c>
      <c r="G16" s="21">
        <v>2944</v>
      </c>
      <c r="H16" s="21">
        <v>120</v>
      </c>
      <c r="I16" s="22">
        <v>9914</v>
      </c>
      <c r="J16" s="21">
        <v>9794</v>
      </c>
      <c r="K16" s="21">
        <v>721</v>
      </c>
      <c r="L16" s="21">
        <v>3004</v>
      </c>
      <c r="M16" s="21">
        <v>661</v>
      </c>
      <c r="N16" s="20">
        <v>0</v>
      </c>
      <c r="O16" s="21">
        <v>91695</v>
      </c>
      <c r="P16" s="19" t="s">
        <v>21</v>
      </c>
      <c r="Q16" s="18"/>
    </row>
    <row r="17" spans="1:18" s="8" customFormat="1" ht="19.5" customHeight="1">
      <c r="A17" s="26"/>
      <c r="B17" s="25" t="s">
        <v>20</v>
      </c>
      <c r="C17" s="25"/>
      <c r="E17" s="24"/>
      <c r="F17" s="23">
        <f>SUM(G17:O17)</f>
        <v>52380</v>
      </c>
      <c r="G17" s="21">
        <v>6360</v>
      </c>
      <c r="H17" s="21">
        <v>5500</v>
      </c>
      <c r="I17" s="22">
        <v>4770</v>
      </c>
      <c r="J17" s="21">
        <v>7490</v>
      </c>
      <c r="K17" s="21">
        <v>3675</v>
      </c>
      <c r="L17" s="21">
        <v>2375</v>
      </c>
      <c r="M17" s="20" t="s">
        <v>19</v>
      </c>
      <c r="N17" s="20">
        <v>0</v>
      </c>
      <c r="O17" s="21">
        <v>22210</v>
      </c>
      <c r="P17" s="19" t="s">
        <v>18</v>
      </c>
      <c r="Q17" s="18"/>
    </row>
    <row r="18" spans="1:18" s="8" customFormat="1" ht="19.5" customHeight="1">
      <c r="A18" s="26"/>
      <c r="B18" s="25" t="s">
        <v>17</v>
      </c>
      <c r="C18" s="25"/>
      <c r="E18" s="24"/>
      <c r="F18" s="23">
        <f>SUM(G18:O18)</f>
        <v>144606</v>
      </c>
      <c r="G18" s="21">
        <v>2500</v>
      </c>
      <c r="H18" s="21">
        <v>4605</v>
      </c>
      <c r="I18" s="20">
        <v>0</v>
      </c>
      <c r="J18" s="21">
        <v>27632</v>
      </c>
      <c r="K18" s="21">
        <v>49474</v>
      </c>
      <c r="L18" s="21">
        <v>28421</v>
      </c>
      <c r="M18" s="21">
        <v>3947</v>
      </c>
      <c r="N18" s="20">
        <v>0</v>
      </c>
      <c r="O18" s="21">
        <v>28027</v>
      </c>
      <c r="P18" s="19" t="s">
        <v>16</v>
      </c>
      <c r="Q18" s="18"/>
    </row>
    <row r="19" spans="1:18" s="8" customFormat="1" ht="19.5" customHeight="1">
      <c r="A19" s="26"/>
      <c r="B19" s="25" t="s">
        <v>15</v>
      </c>
      <c r="C19" s="25"/>
      <c r="E19" s="24"/>
      <c r="F19" s="23">
        <f>SUM(G19:O19)</f>
        <v>46450</v>
      </c>
      <c r="G19" s="21">
        <v>8700</v>
      </c>
      <c r="H19" s="21">
        <v>2821</v>
      </c>
      <c r="I19" s="22">
        <v>1429</v>
      </c>
      <c r="J19" s="21">
        <v>8957</v>
      </c>
      <c r="K19" s="21">
        <v>17043</v>
      </c>
      <c r="L19" s="21">
        <v>5500</v>
      </c>
      <c r="M19" s="20">
        <v>0</v>
      </c>
      <c r="N19" s="21">
        <v>714</v>
      </c>
      <c r="O19" s="21">
        <v>1286</v>
      </c>
      <c r="P19" s="19" t="s">
        <v>14</v>
      </c>
      <c r="Q19" s="18"/>
    </row>
    <row r="20" spans="1:18" s="8" customFormat="1" ht="19.5" customHeight="1">
      <c r="A20" s="26"/>
      <c r="B20" s="25" t="s">
        <v>13</v>
      </c>
      <c r="C20" s="25"/>
      <c r="E20" s="24"/>
      <c r="F20" s="23">
        <f>SUM(G20:O20)</f>
        <v>101217</v>
      </c>
      <c r="G20" s="21">
        <v>12168</v>
      </c>
      <c r="H20" s="21">
        <v>16236</v>
      </c>
      <c r="I20" s="22">
        <v>11160</v>
      </c>
      <c r="J20" s="21">
        <v>16973</v>
      </c>
      <c r="K20" s="21">
        <v>16469</v>
      </c>
      <c r="L20" s="21">
        <v>8099</v>
      </c>
      <c r="M20" s="20">
        <v>0</v>
      </c>
      <c r="N20" s="20">
        <v>0</v>
      </c>
      <c r="O20" s="21">
        <v>20112</v>
      </c>
      <c r="P20" s="19" t="s">
        <v>12</v>
      </c>
      <c r="Q20" s="18"/>
      <c r="R20" s="18"/>
    </row>
    <row r="21" spans="1:18" s="8" customFormat="1" ht="19.5" customHeight="1">
      <c r="A21" s="26"/>
      <c r="B21" s="25" t="s">
        <v>11</v>
      </c>
      <c r="C21" s="25"/>
      <c r="E21" s="24"/>
      <c r="F21" s="23">
        <f>SUM(G21:O21)</f>
        <v>11731</v>
      </c>
      <c r="G21" s="21">
        <v>1707</v>
      </c>
      <c r="H21" s="21">
        <v>1975</v>
      </c>
      <c r="I21" s="22">
        <v>528</v>
      </c>
      <c r="J21" s="21">
        <v>1299</v>
      </c>
      <c r="K21" s="21">
        <v>3193</v>
      </c>
      <c r="L21" s="21">
        <v>591</v>
      </c>
      <c r="M21" s="21">
        <v>12</v>
      </c>
      <c r="N21" s="20">
        <v>0</v>
      </c>
      <c r="O21" s="21">
        <v>2426</v>
      </c>
      <c r="P21" s="19" t="s">
        <v>10</v>
      </c>
      <c r="Q21" s="18"/>
    </row>
    <row r="22" spans="1:18" s="8" customFormat="1" ht="19.5" customHeight="1">
      <c r="A22" s="26"/>
      <c r="B22" s="25" t="s">
        <v>9</v>
      </c>
      <c r="C22" s="25"/>
      <c r="E22" s="24"/>
      <c r="F22" s="23">
        <f>SUM(G22:O22)</f>
        <v>95700</v>
      </c>
      <c r="G22" s="21">
        <v>17050</v>
      </c>
      <c r="H22" s="21">
        <v>11150</v>
      </c>
      <c r="I22" s="22">
        <v>2850</v>
      </c>
      <c r="J22" s="21">
        <v>17700</v>
      </c>
      <c r="K22" s="21">
        <v>15250</v>
      </c>
      <c r="L22" s="21">
        <v>9200</v>
      </c>
      <c r="M22" s="20">
        <v>0</v>
      </c>
      <c r="N22" s="21">
        <v>3000</v>
      </c>
      <c r="O22" s="21">
        <v>19500</v>
      </c>
      <c r="P22" s="19" t="s">
        <v>8</v>
      </c>
      <c r="Q22" s="18"/>
      <c r="R22" s="18"/>
    </row>
    <row r="23" spans="1:18" s="8" customFormat="1" ht="19.5" customHeight="1">
      <c r="A23" s="26"/>
      <c r="B23" s="25" t="s">
        <v>7</v>
      </c>
      <c r="C23" s="25"/>
      <c r="E23" s="24"/>
      <c r="F23" s="23">
        <f>SUM(G23:O23)</f>
        <v>61808</v>
      </c>
      <c r="G23" s="21">
        <v>7377</v>
      </c>
      <c r="H23" s="21">
        <v>9013</v>
      </c>
      <c r="I23" s="22">
        <v>7956</v>
      </c>
      <c r="J23" s="21">
        <v>10549</v>
      </c>
      <c r="K23" s="21">
        <v>8308</v>
      </c>
      <c r="L23" s="21">
        <v>5564</v>
      </c>
      <c r="M23" s="20">
        <v>0</v>
      </c>
      <c r="N23" s="20">
        <v>0</v>
      </c>
      <c r="O23" s="21">
        <v>13041</v>
      </c>
      <c r="P23" s="19" t="s">
        <v>6</v>
      </c>
      <c r="Q23" s="18"/>
      <c r="R23" s="18"/>
    </row>
    <row r="24" spans="1:18" s="8" customFormat="1" ht="19.5" customHeight="1">
      <c r="A24" s="26"/>
      <c r="B24" s="25" t="s">
        <v>5</v>
      </c>
      <c r="C24" s="25"/>
      <c r="E24" s="24"/>
      <c r="F24" s="23">
        <f>SUM(G24:O24)</f>
        <v>129150</v>
      </c>
      <c r="G24" s="21">
        <v>34830</v>
      </c>
      <c r="H24" s="21">
        <v>17100</v>
      </c>
      <c r="I24" s="22">
        <v>4500</v>
      </c>
      <c r="J24" s="21">
        <v>19350</v>
      </c>
      <c r="K24" s="21">
        <v>47520</v>
      </c>
      <c r="L24" s="21">
        <v>4950</v>
      </c>
      <c r="M24" s="20">
        <v>0</v>
      </c>
      <c r="N24" s="21">
        <v>900</v>
      </c>
      <c r="O24" s="20">
        <v>0</v>
      </c>
      <c r="P24" s="19" t="s">
        <v>4</v>
      </c>
      <c r="Q24" s="18"/>
    </row>
    <row r="25" spans="1:18" s="8" customFormat="1" ht="19.5" customHeight="1">
      <c r="A25" s="17"/>
      <c r="B25" s="16" t="s">
        <v>3</v>
      </c>
      <c r="C25" s="16"/>
      <c r="D25" s="15"/>
      <c r="E25" s="14"/>
      <c r="F25" s="11">
        <f>SUM(G25:O25)</f>
        <v>15588</v>
      </c>
      <c r="G25" s="11">
        <v>1158</v>
      </c>
      <c r="H25" s="11">
        <v>1006</v>
      </c>
      <c r="I25" s="13">
        <v>1983</v>
      </c>
      <c r="J25" s="11">
        <v>707</v>
      </c>
      <c r="K25" s="11">
        <v>2322</v>
      </c>
      <c r="L25" s="12">
        <v>0</v>
      </c>
      <c r="M25" s="12">
        <v>0</v>
      </c>
      <c r="N25" s="11">
        <v>25</v>
      </c>
      <c r="O25" s="11">
        <v>8387</v>
      </c>
      <c r="P25" s="10" t="s">
        <v>2</v>
      </c>
      <c r="Q25" s="9"/>
    </row>
    <row r="26" spans="1:18" s="6" customFormat="1" ht="36" customHeight="1">
      <c r="A26" s="7"/>
      <c r="B26" s="7" t="s">
        <v>1</v>
      </c>
      <c r="C26" s="7"/>
      <c r="D26" s="7"/>
      <c r="E26" s="7"/>
      <c r="F26" s="7"/>
      <c r="H26" s="7" t="s">
        <v>0</v>
      </c>
      <c r="J26" s="7"/>
      <c r="K26" s="7"/>
      <c r="L26" s="7"/>
      <c r="M26" s="7"/>
      <c r="N26" s="7"/>
      <c r="O26" s="7"/>
    </row>
    <row r="27" spans="1:18" s="3" customFormat="1" ht="21" customHeight="1">
      <c r="A27" s="5"/>
      <c r="B27" s="4"/>
      <c r="G27" s="2"/>
      <c r="H27" s="2"/>
      <c r="I27" s="2"/>
      <c r="J27" s="2"/>
      <c r="K27" s="2"/>
      <c r="L27" s="2"/>
      <c r="M27" s="2"/>
      <c r="N27" s="2"/>
      <c r="O27" s="2"/>
    </row>
    <row r="28" spans="1:18" ht="30.75" customHeight="1"/>
    <row r="29" spans="1:18" ht="30.75" customHeight="1"/>
  </sheetData>
  <mergeCells count="21">
    <mergeCell ref="A4:E7"/>
    <mergeCell ref="A8:E8"/>
    <mergeCell ref="P8:Q8"/>
    <mergeCell ref="P3:Q3"/>
    <mergeCell ref="P4:Q7"/>
    <mergeCell ref="P10:R10"/>
    <mergeCell ref="P11:Q11"/>
    <mergeCell ref="P12:Q12"/>
    <mergeCell ref="P13:Q13"/>
    <mergeCell ref="P14:Q14"/>
    <mergeCell ref="P15:Q15"/>
    <mergeCell ref="P16:Q16"/>
    <mergeCell ref="P23:R23"/>
    <mergeCell ref="P24:Q24"/>
    <mergeCell ref="P25:Q25"/>
    <mergeCell ref="P17:Q17"/>
    <mergeCell ref="P18:Q18"/>
    <mergeCell ref="P19:Q19"/>
    <mergeCell ref="P20:R20"/>
    <mergeCell ref="P21:Q21"/>
    <mergeCell ref="P22:R22"/>
  </mergeCells>
  <pageMargins left="0.55118110236220474" right="0.15748031496062992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T-9.10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2013-01-23T02:03:03Z</dcterms:created>
  <dcterms:modified xsi:type="dcterms:W3CDTF">2013-01-23T02:03:11Z</dcterms:modified>
</cp:coreProperties>
</file>