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9" i="1"/>
  <c r="E38"/>
  <c r="E37"/>
  <c r="E36"/>
  <c r="E35"/>
  <c r="E34"/>
  <c r="E33"/>
  <c r="E32"/>
  <c r="E31"/>
  <c r="E30"/>
  <c r="E23"/>
  <c r="E22"/>
  <c r="E21"/>
  <c r="E20"/>
  <c r="E19"/>
  <c r="E18"/>
  <c r="E17"/>
  <c r="E16"/>
  <c r="E15"/>
  <c r="E14"/>
  <c r="E13"/>
  <c r="E12"/>
  <c r="E11"/>
  <c r="E10"/>
  <c r="E9"/>
  <c r="E8"/>
  <c r="O7"/>
  <c r="N7"/>
  <c r="M7"/>
  <c r="L7"/>
  <c r="K7"/>
  <c r="J7"/>
  <c r="I7"/>
  <c r="H7"/>
  <c r="G7"/>
  <c r="F7"/>
  <c r="E7"/>
</calcChain>
</file>

<file path=xl/sharedStrings.xml><?xml version="1.0" encoding="utf-8"?>
<sst xmlns="http://schemas.openxmlformats.org/spreadsheetml/2006/main" count="132" uniqueCount="92">
  <si>
    <t>ตาราง</t>
  </si>
  <si>
    <t>สัตว์น้ำจืดที่จับได้ จำแนกตามชนิดของสัตว์น้ำจืด เป็นรายอำเภอ พ.ศ. 2556</t>
  </si>
  <si>
    <t>TABLE</t>
  </si>
  <si>
    <t>Catch in Freshwater by Kind of Freshwater and District: 2013</t>
  </si>
  <si>
    <t xml:space="preserve">(ตัน  Ton)  </t>
  </si>
  <si>
    <t>อำเภอ</t>
  </si>
  <si>
    <t>รวม</t>
  </si>
  <si>
    <t>ปลานิล</t>
  </si>
  <si>
    <t>ปลาตะเพียน</t>
  </si>
  <si>
    <t>ปลาไน</t>
  </si>
  <si>
    <t>ปลาหมอ</t>
  </si>
  <si>
    <t>ปลาดุก</t>
  </si>
  <si>
    <t>ปลาสลิด</t>
  </si>
  <si>
    <t>ปลานวลจันทร์</t>
  </si>
  <si>
    <t>ปลาสวาย</t>
  </si>
  <si>
    <t>ปลาช่อน</t>
  </si>
  <si>
    <t>อื่น ๆ</t>
  </si>
  <si>
    <t>District</t>
  </si>
  <si>
    <t>Total</t>
  </si>
  <si>
    <t>Nile</t>
  </si>
  <si>
    <t>Common</t>
  </si>
  <si>
    <t>Walking</t>
  </si>
  <si>
    <t>Snake</t>
  </si>
  <si>
    <t>Mrigal</t>
  </si>
  <si>
    <t xml:space="preserve">Striped </t>
  </si>
  <si>
    <t>Snake  head</t>
  </si>
  <si>
    <t>Others</t>
  </si>
  <si>
    <t>tilapia</t>
  </si>
  <si>
    <t>silver barb</t>
  </si>
  <si>
    <t>carp</t>
  </si>
  <si>
    <t>climbing perch</t>
  </si>
  <si>
    <t xml:space="preserve">catfish </t>
  </si>
  <si>
    <t>skin gourami</t>
  </si>
  <si>
    <t xml:space="preserve"> fish</t>
  </si>
  <si>
    <t>catfish</t>
  </si>
  <si>
    <t>รวมยอด</t>
  </si>
  <si>
    <t>เมืองขอนแก่น</t>
  </si>
  <si>
    <t xml:space="preserve">Mueang Khon Kaen  </t>
  </si>
  <si>
    <t>บ้านฝาง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</si>
  <si>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</si>
  <si>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</si>
  <si>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</si>
  <si>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</si>
  <si>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</si>
  <si>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</si>
  <si>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</si>
  <si>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</si>
  <si>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</si>
  <si>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</si>
  <si>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</si>
  <si>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</si>
  <si>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</si>
  <si>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</si>
  <si>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</si>
  <si>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</si>
  <si>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</si>
  <si>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</si>
  <si>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</si>
  <si>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</si>
  <si>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</si>
  <si>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</si>
  <si>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</si>
  <si>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</si>
  <si>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</si>
  <si>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>หนองสองห้อง</t>
  </si>
  <si>
    <t xml:space="preserve">Nong Song Hong  </t>
  </si>
  <si>
    <t>ภูเวียง</t>
  </si>
  <si>
    <t xml:space="preserve">Phu Wiang  </t>
  </si>
  <si>
    <t>สัตว์น้ำจืดที่จับได้ จำแนกตามชนิดของสัตว์น้ำจืด เป็นรายอำเภอ พ.ศ. 2556  (ต่อ)</t>
  </si>
  <si>
    <t>Catch in Freshwater by Kind of Freshwater and District: 2013 (Contd.)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</si>
  <si>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</si>
  <si>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</si>
  <si>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</si>
  <si>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</si>
  <si>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</si>
  <si>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</si>
  <si>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</si>
  <si>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</si>
  <si>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</si>
  <si>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</si>
  <si>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</si>
  <si>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</si>
  <si>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</si>
  <si>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</si>
  <si>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</si>
  <si>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</si>
  <si>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</si>
  <si>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</si>
  <si>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</si>
  <si>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Wieng Kao  </t>
  </si>
  <si>
    <t xml:space="preserve">    ที่มา:   สำนักงานประมงจังหวัดขอนแก่น </t>
  </si>
  <si>
    <t>Source: Khonkaen Provincial Fishery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</si>
</sst>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.0\ \ 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43" fontId="5" fillId="0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5" fillId="0" borderId="0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3" fontId="5" fillId="0" borderId="5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87" fontId="3" fillId="0" borderId="5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187" fontId="5" fillId="0" borderId="5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 indent="1"/>
    </xf>
    <xf numFmtId="187" fontId="2" fillId="0" borderId="0" xfId="0" applyNumberFormat="1" applyFont="1" applyBorder="1"/>
    <xf numFmtId="187" fontId="2" fillId="0" borderId="0" xfId="0" applyNumberFormat="1" applyFont="1"/>
    <xf numFmtId="187" fontId="3" fillId="0" borderId="0" xfId="0" applyNumberFormat="1" applyFont="1" applyBorder="1"/>
    <xf numFmtId="187" fontId="3" fillId="0" borderId="0" xfId="0" applyNumberFormat="1" applyFont="1"/>
    <xf numFmtId="187" fontId="0" fillId="0" borderId="0" xfId="0" applyNumberFormat="1"/>
    <xf numFmtId="187" fontId="5" fillId="0" borderId="3" xfId="0" applyNumberFormat="1" applyFont="1" applyBorder="1" applyAlignment="1">
      <alignment horizontal="center" vertical="center"/>
    </xf>
    <xf numFmtId="187" fontId="5" fillId="0" borderId="3" xfId="1" applyNumberFormat="1" applyFont="1" applyBorder="1" applyAlignment="1">
      <alignment horizontal="center" vertical="center"/>
    </xf>
    <xf numFmtId="187" fontId="5" fillId="0" borderId="5" xfId="0" applyNumberFormat="1" applyFont="1" applyBorder="1" applyAlignment="1">
      <alignment horizontal="center" vertical="center"/>
    </xf>
    <xf numFmtId="187" fontId="5" fillId="0" borderId="5" xfId="1" applyNumberFormat="1" applyFont="1" applyBorder="1" applyAlignment="1">
      <alignment horizontal="center" vertical="center"/>
    </xf>
    <xf numFmtId="187" fontId="5" fillId="0" borderId="7" xfId="0" applyNumberFormat="1" applyFont="1" applyBorder="1" applyAlignment="1">
      <alignment horizontal="center" vertical="center"/>
    </xf>
    <xf numFmtId="187" fontId="5" fillId="0" borderId="7" xfId="1" applyNumberFormat="1" applyFont="1" applyBorder="1" applyAlignment="1">
      <alignment horizontal="center" vertical="center"/>
    </xf>
    <xf numFmtId="187" fontId="5" fillId="0" borderId="8" xfId="0" applyNumberFormat="1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/>
    <xf numFmtId="187" fontId="5" fillId="0" borderId="7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indent="1"/>
    </xf>
    <xf numFmtId="0" fontId="4" fillId="0" borderId="0" xfId="0" applyFont="1" applyAlignment="1"/>
    <xf numFmtId="0" fontId="4" fillId="0" borderId="0" xfId="0" applyFont="1" applyBorder="1" applyAlignment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7" fillId="0" borderId="0" xfId="0" applyFont="1"/>
    <xf numFmtId="0" fontId="7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21</xdr:row>
      <xdr:rowOff>0</xdr:rowOff>
    </xdr:from>
    <xdr:to>
      <xdr:col>16</xdr:col>
      <xdr:colOff>0</xdr:colOff>
      <xdr:row>39</xdr:row>
      <xdr:rowOff>9525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734550" y="5810250"/>
          <a:ext cx="0" cy="499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            สถิติการเกษตร การป่าไม้ และการประมง</a:t>
          </a:r>
        </a:p>
      </xdr:txBody>
    </xdr:sp>
    <xdr:clientData/>
  </xdr:twoCellAnchor>
  <xdr:twoCellAnchor>
    <xdr:from>
      <xdr:col>16</xdr:col>
      <xdr:colOff>0</xdr:colOff>
      <xdr:row>37</xdr:row>
      <xdr:rowOff>123825</xdr:rowOff>
    </xdr:from>
    <xdr:to>
      <xdr:col>16</xdr:col>
      <xdr:colOff>0</xdr:colOff>
      <xdr:row>39</xdr:row>
      <xdr:rowOff>66675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734550" y="103632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1"/>
  <sheetViews>
    <sheetView tabSelected="1" workbookViewId="0">
      <selection sqref="A1:XFD1048576"/>
    </sheetView>
  </sheetViews>
  <sheetFormatPr defaultRowHeight="21.95" customHeight="1"/>
  <cols>
    <col min="1" max="1" width="0.875" style="54" customWidth="1"/>
    <col min="2" max="2" width="5.5" style="54" customWidth="1"/>
    <col min="3" max="3" width="4.25" style="54" customWidth="1"/>
    <col min="4" max="4" width="1.125" style="54" customWidth="1"/>
    <col min="5" max="8" width="9" style="54" customWidth="1"/>
    <col min="9" max="9" width="10.75" style="54" customWidth="1"/>
    <col min="10" max="13" width="9" style="54" customWidth="1"/>
    <col min="14" max="14" width="8.75" style="54" customWidth="1"/>
    <col min="15" max="15" width="9" style="54" customWidth="1"/>
    <col min="16" max="16" width="15.5" style="55" customWidth="1"/>
    <col min="17" max="18" width="0.125" style="55" customWidth="1"/>
    <col min="19" max="256" width="9" style="55"/>
    <col min="257" max="257" width="0.875" style="55" customWidth="1"/>
    <col min="258" max="258" width="5.5" style="55" customWidth="1"/>
    <col min="259" max="259" width="4.25" style="55" customWidth="1"/>
    <col min="260" max="260" width="1.125" style="55" customWidth="1"/>
    <col min="261" max="264" width="9" style="55" customWidth="1"/>
    <col min="265" max="265" width="10.75" style="55" customWidth="1"/>
    <col min="266" max="269" width="9" style="55" customWidth="1"/>
    <col min="270" max="270" width="8.75" style="55" customWidth="1"/>
    <col min="271" max="271" width="9" style="55" customWidth="1"/>
    <col min="272" max="272" width="15.5" style="55" customWidth="1"/>
    <col min="273" max="274" width="0.125" style="55" customWidth="1"/>
    <col min="275" max="512" width="9" style="55"/>
    <col min="513" max="513" width="0.875" style="55" customWidth="1"/>
    <col min="514" max="514" width="5.5" style="55" customWidth="1"/>
    <col min="515" max="515" width="4.25" style="55" customWidth="1"/>
    <col min="516" max="516" width="1.125" style="55" customWidth="1"/>
    <col min="517" max="520" width="9" style="55" customWidth="1"/>
    <col min="521" max="521" width="10.75" style="55" customWidth="1"/>
    <col min="522" max="525" width="9" style="55" customWidth="1"/>
    <col min="526" max="526" width="8.75" style="55" customWidth="1"/>
    <col min="527" max="527" width="9" style="55" customWidth="1"/>
    <col min="528" max="528" width="15.5" style="55" customWidth="1"/>
    <col min="529" max="530" width="0.125" style="55" customWidth="1"/>
    <col min="531" max="768" width="9" style="55"/>
    <col min="769" max="769" width="0.875" style="55" customWidth="1"/>
    <col min="770" max="770" width="5.5" style="55" customWidth="1"/>
    <col min="771" max="771" width="4.25" style="55" customWidth="1"/>
    <col min="772" max="772" width="1.125" style="55" customWidth="1"/>
    <col min="773" max="776" width="9" style="55" customWidth="1"/>
    <col min="777" max="777" width="10.75" style="55" customWidth="1"/>
    <col min="778" max="781" width="9" style="55" customWidth="1"/>
    <col min="782" max="782" width="8.75" style="55" customWidth="1"/>
    <col min="783" max="783" width="9" style="55" customWidth="1"/>
    <col min="784" max="784" width="15.5" style="55" customWidth="1"/>
    <col min="785" max="786" width="0.125" style="55" customWidth="1"/>
    <col min="787" max="1024" width="9" style="55"/>
    <col min="1025" max="1025" width="0.875" style="55" customWidth="1"/>
    <col min="1026" max="1026" width="5.5" style="55" customWidth="1"/>
    <col min="1027" max="1027" width="4.25" style="55" customWidth="1"/>
    <col min="1028" max="1028" width="1.125" style="55" customWidth="1"/>
    <col min="1029" max="1032" width="9" style="55" customWidth="1"/>
    <col min="1033" max="1033" width="10.75" style="55" customWidth="1"/>
    <col min="1034" max="1037" width="9" style="55" customWidth="1"/>
    <col min="1038" max="1038" width="8.75" style="55" customWidth="1"/>
    <col min="1039" max="1039" width="9" style="55" customWidth="1"/>
    <col min="1040" max="1040" width="15.5" style="55" customWidth="1"/>
    <col min="1041" max="1042" width="0.125" style="55" customWidth="1"/>
    <col min="1043" max="1280" width="9" style="55"/>
    <col min="1281" max="1281" width="0.875" style="55" customWidth="1"/>
    <col min="1282" max="1282" width="5.5" style="55" customWidth="1"/>
    <col min="1283" max="1283" width="4.25" style="55" customWidth="1"/>
    <col min="1284" max="1284" width="1.125" style="55" customWidth="1"/>
    <col min="1285" max="1288" width="9" style="55" customWidth="1"/>
    <col min="1289" max="1289" width="10.75" style="55" customWidth="1"/>
    <col min="1290" max="1293" width="9" style="55" customWidth="1"/>
    <col min="1294" max="1294" width="8.75" style="55" customWidth="1"/>
    <col min="1295" max="1295" width="9" style="55" customWidth="1"/>
    <col min="1296" max="1296" width="15.5" style="55" customWidth="1"/>
    <col min="1297" max="1298" width="0.125" style="55" customWidth="1"/>
    <col min="1299" max="1536" width="9" style="55"/>
    <col min="1537" max="1537" width="0.875" style="55" customWidth="1"/>
    <col min="1538" max="1538" width="5.5" style="55" customWidth="1"/>
    <col min="1539" max="1539" width="4.25" style="55" customWidth="1"/>
    <col min="1540" max="1540" width="1.125" style="55" customWidth="1"/>
    <col min="1541" max="1544" width="9" style="55" customWidth="1"/>
    <col min="1545" max="1545" width="10.75" style="55" customWidth="1"/>
    <col min="1546" max="1549" width="9" style="55" customWidth="1"/>
    <col min="1550" max="1550" width="8.75" style="55" customWidth="1"/>
    <col min="1551" max="1551" width="9" style="55" customWidth="1"/>
    <col min="1552" max="1552" width="15.5" style="55" customWidth="1"/>
    <col min="1553" max="1554" width="0.125" style="55" customWidth="1"/>
    <col min="1555" max="1792" width="9" style="55"/>
    <col min="1793" max="1793" width="0.875" style="55" customWidth="1"/>
    <col min="1794" max="1794" width="5.5" style="55" customWidth="1"/>
    <col min="1795" max="1795" width="4.25" style="55" customWidth="1"/>
    <col min="1796" max="1796" width="1.125" style="55" customWidth="1"/>
    <col min="1797" max="1800" width="9" style="55" customWidth="1"/>
    <col min="1801" max="1801" width="10.75" style="55" customWidth="1"/>
    <col min="1802" max="1805" width="9" style="55" customWidth="1"/>
    <col min="1806" max="1806" width="8.75" style="55" customWidth="1"/>
    <col min="1807" max="1807" width="9" style="55" customWidth="1"/>
    <col min="1808" max="1808" width="15.5" style="55" customWidth="1"/>
    <col min="1809" max="1810" width="0.125" style="55" customWidth="1"/>
    <col min="1811" max="2048" width="9" style="55"/>
    <col min="2049" max="2049" width="0.875" style="55" customWidth="1"/>
    <col min="2050" max="2050" width="5.5" style="55" customWidth="1"/>
    <col min="2051" max="2051" width="4.25" style="55" customWidth="1"/>
    <col min="2052" max="2052" width="1.125" style="55" customWidth="1"/>
    <col min="2053" max="2056" width="9" style="55" customWidth="1"/>
    <col min="2057" max="2057" width="10.75" style="55" customWidth="1"/>
    <col min="2058" max="2061" width="9" style="55" customWidth="1"/>
    <col min="2062" max="2062" width="8.75" style="55" customWidth="1"/>
    <col min="2063" max="2063" width="9" style="55" customWidth="1"/>
    <col min="2064" max="2064" width="15.5" style="55" customWidth="1"/>
    <col min="2065" max="2066" width="0.125" style="55" customWidth="1"/>
    <col min="2067" max="2304" width="9" style="55"/>
    <col min="2305" max="2305" width="0.875" style="55" customWidth="1"/>
    <col min="2306" max="2306" width="5.5" style="55" customWidth="1"/>
    <col min="2307" max="2307" width="4.25" style="55" customWidth="1"/>
    <col min="2308" max="2308" width="1.125" style="55" customWidth="1"/>
    <col min="2309" max="2312" width="9" style="55" customWidth="1"/>
    <col min="2313" max="2313" width="10.75" style="55" customWidth="1"/>
    <col min="2314" max="2317" width="9" style="55" customWidth="1"/>
    <col min="2318" max="2318" width="8.75" style="55" customWidth="1"/>
    <col min="2319" max="2319" width="9" style="55" customWidth="1"/>
    <col min="2320" max="2320" width="15.5" style="55" customWidth="1"/>
    <col min="2321" max="2322" width="0.125" style="55" customWidth="1"/>
    <col min="2323" max="2560" width="9" style="55"/>
    <col min="2561" max="2561" width="0.875" style="55" customWidth="1"/>
    <col min="2562" max="2562" width="5.5" style="55" customWidth="1"/>
    <col min="2563" max="2563" width="4.25" style="55" customWidth="1"/>
    <col min="2564" max="2564" width="1.125" style="55" customWidth="1"/>
    <col min="2565" max="2568" width="9" style="55" customWidth="1"/>
    <col min="2569" max="2569" width="10.75" style="55" customWidth="1"/>
    <col min="2570" max="2573" width="9" style="55" customWidth="1"/>
    <col min="2574" max="2574" width="8.75" style="55" customWidth="1"/>
    <col min="2575" max="2575" width="9" style="55" customWidth="1"/>
    <col min="2576" max="2576" width="15.5" style="55" customWidth="1"/>
    <col min="2577" max="2578" width="0.125" style="55" customWidth="1"/>
    <col min="2579" max="2816" width="9" style="55"/>
    <col min="2817" max="2817" width="0.875" style="55" customWidth="1"/>
    <col min="2818" max="2818" width="5.5" style="55" customWidth="1"/>
    <col min="2819" max="2819" width="4.25" style="55" customWidth="1"/>
    <col min="2820" max="2820" width="1.125" style="55" customWidth="1"/>
    <col min="2821" max="2824" width="9" style="55" customWidth="1"/>
    <col min="2825" max="2825" width="10.75" style="55" customWidth="1"/>
    <col min="2826" max="2829" width="9" style="55" customWidth="1"/>
    <col min="2830" max="2830" width="8.75" style="55" customWidth="1"/>
    <col min="2831" max="2831" width="9" style="55" customWidth="1"/>
    <col min="2832" max="2832" width="15.5" style="55" customWidth="1"/>
    <col min="2833" max="2834" width="0.125" style="55" customWidth="1"/>
    <col min="2835" max="3072" width="9" style="55"/>
    <col min="3073" max="3073" width="0.875" style="55" customWidth="1"/>
    <col min="3074" max="3074" width="5.5" style="55" customWidth="1"/>
    <col min="3075" max="3075" width="4.25" style="55" customWidth="1"/>
    <col min="3076" max="3076" width="1.125" style="55" customWidth="1"/>
    <col min="3077" max="3080" width="9" style="55" customWidth="1"/>
    <col min="3081" max="3081" width="10.75" style="55" customWidth="1"/>
    <col min="3082" max="3085" width="9" style="55" customWidth="1"/>
    <col min="3086" max="3086" width="8.75" style="55" customWidth="1"/>
    <col min="3087" max="3087" width="9" style="55" customWidth="1"/>
    <col min="3088" max="3088" width="15.5" style="55" customWidth="1"/>
    <col min="3089" max="3090" width="0.125" style="55" customWidth="1"/>
    <col min="3091" max="3328" width="9" style="55"/>
    <col min="3329" max="3329" width="0.875" style="55" customWidth="1"/>
    <col min="3330" max="3330" width="5.5" style="55" customWidth="1"/>
    <col min="3331" max="3331" width="4.25" style="55" customWidth="1"/>
    <col min="3332" max="3332" width="1.125" style="55" customWidth="1"/>
    <col min="3333" max="3336" width="9" style="55" customWidth="1"/>
    <col min="3337" max="3337" width="10.75" style="55" customWidth="1"/>
    <col min="3338" max="3341" width="9" style="55" customWidth="1"/>
    <col min="3342" max="3342" width="8.75" style="55" customWidth="1"/>
    <col min="3343" max="3343" width="9" style="55" customWidth="1"/>
    <col min="3344" max="3344" width="15.5" style="55" customWidth="1"/>
    <col min="3345" max="3346" width="0.125" style="55" customWidth="1"/>
    <col min="3347" max="3584" width="9" style="55"/>
    <col min="3585" max="3585" width="0.875" style="55" customWidth="1"/>
    <col min="3586" max="3586" width="5.5" style="55" customWidth="1"/>
    <col min="3587" max="3587" width="4.25" style="55" customWidth="1"/>
    <col min="3588" max="3588" width="1.125" style="55" customWidth="1"/>
    <col min="3589" max="3592" width="9" style="55" customWidth="1"/>
    <col min="3593" max="3593" width="10.75" style="55" customWidth="1"/>
    <col min="3594" max="3597" width="9" style="55" customWidth="1"/>
    <col min="3598" max="3598" width="8.75" style="55" customWidth="1"/>
    <col min="3599" max="3599" width="9" style="55" customWidth="1"/>
    <col min="3600" max="3600" width="15.5" style="55" customWidth="1"/>
    <col min="3601" max="3602" width="0.125" style="55" customWidth="1"/>
    <col min="3603" max="3840" width="9" style="55"/>
    <col min="3841" max="3841" width="0.875" style="55" customWidth="1"/>
    <col min="3842" max="3842" width="5.5" style="55" customWidth="1"/>
    <col min="3843" max="3843" width="4.25" style="55" customWidth="1"/>
    <col min="3844" max="3844" width="1.125" style="55" customWidth="1"/>
    <col min="3845" max="3848" width="9" style="55" customWidth="1"/>
    <col min="3849" max="3849" width="10.75" style="55" customWidth="1"/>
    <col min="3850" max="3853" width="9" style="55" customWidth="1"/>
    <col min="3854" max="3854" width="8.75" style="55" customWidth="1"/>
    <col min="3855" max="3855" width="9" style="55" customWidth="1"/>
    <col min="3856" max="3856" width="15.5" style="55" customWidth="1"/>
    <col min="3857" max="3858" width="0.125" style="55" customWidth="1"/>
    <col min="3859" max="4096" width="9" style="55"/>
    <col min="4097" max="4097" width="0.875" style="55" customWidth="1"/>
    <col min="4098" max="4098" width="5.5" style="55" customWidth="1"/>
    <col min="4099" max="4099" width="4.25" style="55" customWidth="1"/>
    <col min="4100" max="4100" width="1.125" style="55" customWidth="1"/>
    <col min="4101" max="4104" width="9" style="55" customWidth="1"/>
    <col min="4105" max="4105" width="10.75" style="55" customWidth="1"/>
    <col min="4106" max="4109" width="9" style="55" customWidth="1"/>
    <col min="4110" max="4110" width="8.75" style="55" customWidth="1"/>
    <col min="4111" max="4111" width="9" style="55" customWidth="1"/>
    <col min="4112" max="4112" width="15.5" style="55" customWidth="1"/>
    <col min="4113" max="4114" width="0.125" style="55" customWidth="1"/>
    <col min="4115" max="4352" width="9" style="55"/>
    <col min="4353" max="4353" width="0.875" style="55" customWidth="1"/>
    <col min="4354" max="4354" width="5.5" style="55" customWidth="1"/>
    <col min="4355" max="4355" width="4.25" style="55" customWidth="1"/>
    <col min="4356" max="4356" width="1.125" style="55" customWidth="1"/>
    <col min="4357" max="4360" width="9" style="55" customWidth="1"/>
    <col min="4361" max="4361" width="10.75" style="55" customWidth="1"/>
    <col min="4362" max="4365" width="9" style="55" customWidth="1"/>
    <col min="4366" max="4366" width="8.75" style="55" customWidth="1"/>
    <col min="4367" max="4367" width="9" style="55" customWidth="1"/>
    <col min="4368" max="4368" width="15.5" style="55" customWidth="1"/>
    <col min="4369" max="4370" width="0.125" style="55" customWidth="1"/>
    <col min="4371" max="4608" width="9" style="55"/>
    <col min="4609" max="4609" width="0.875" style="55" customWidth="1"/>
    <col min="4610" max="4610" width="5.5" style="55" customWidth="1"/>
    <col min="4611" max="4611" width="4.25" style="55" customWidth="1"/>
    <col min="4612" max="4612" width="1.125" style="55" customWidth="1"/>
    <col min="4613" max="4616" width="9" style="55" customWidth="1"/>
    <col min="4617" max="4617" width="10.75" style="55" customWidth="1"/>
    <col min="4618" max="4621" width="9" style="55" customWidth="1"/>
    <col min="4622" max="4622" width="8.75" style="55" customWidth="1"/>
    <col min="4623" max="4623" width="9" style="55" customWidth="1"/>
    <col min="4624" max="4624" width="15.5" style="55" customWidth="1"/>
    <col min="4625" max="4626" width="0.125" style="55" customWidth="1"/>
    <col min="4627" max="4864" width="9" style="55"/>
    <col min="4865" max="4865" width="0.875" style="55" customWidth="1"/>
    <col min="4866" max="4866" width="5.5" style="55" customWidth="1"/>
    <col min="4867" max="4867" width="4.25" style="55" customWidth="1"/>
    <col min="4868" max="4868" width="1.125" style="55" customWidth="1"/>
    <col min="4869" max="4872" width="9" style="55" customWidth="1"/>
    <col min="4873" max="4873" width="10.75" style="55" customWidth="1"/>
    <col min="4874" max="4877" width="9" style="55" customWidth="1"/>
    <col min="4878" max="4878" width="8.75" style="55" customWidth="1"/>
    <col min="4879" max="4879" width="9" style="55" customWidth="1"/>
    <col min="4880" max="4880" width="15.5" style="55" customWidth="1"/>
    <col min="4881" max="4882" width="0.125" style="55" customWidth="1"/>
    <col min="4883" max="5120" width="9" style="55"/>
    <col min="5121" max="5121" width="0.875" style="55" customWidth="1"/>
    <col min="5122" max="5122" width="5.5" style="55" customWidth="1"/>
    <col min="5123" max="5123" width="4.25" style="55" customWidth="1"/>
    <col min="5124" max="5124" width="1.125" style="55" customWidth="1"/>
    <col min="5125" max="5128" width="9" style="55" customWidth="1"/>
    <col min="5129" max="5129" width="10.75" style="55" customWidth="1"/>
    <col min="5130" max="5133" width="9" style="55" customWidth="1"/>
    <col min="5134" max="5134" width="8.75" style="55" customWidth="1"/>
    <col min="5135" max="5135" width="9" style="55" customWidth="1"/>
    <col min="5136" max="5136" width="15.5" style="55" customWidth="1"/>
    <col min="5137" max="5138" width="0.125" style="55" customWidth="1"/>
    <col min="5139" max="5376" width="9" style="55"/>
    <col min="5377" max="5377" width="0.875" style="55" customWidth="1"/>
    <col min="5378" max="5378" width="5.5" style="55" customWidth="1"/>
    <col min="5379" max="5379" width="4.25" style="55" customWidth="1"/>
    <col min="5380" max="5380" width="1.125" style="55" customWidth="1"/>
    <col min="5381" max="5384" width="9" style="55" customWidth="1"/>
    <col min="5385" max="5385" width="10.75" style="55" customWidth="1"/>
    <col min="5386" max="5389" width="9" style="55" customWidth="1"/>
    <col min="5390" max="5390" width="8.75" style="55" customWidth="1"/>
    <col min="5391" max="5391" width="9" style="55" customWidth="1"/>
    <col min="5392" max="5392" width="15.5" style="55" customWidth="1"/>
    <col min="5393" max="5394" width="0.125" style="55" customWidth="1"/>
    <col min="5395" max="5632" width="9" style="55"/>
    <col min="5633" max="5633" width="0.875" style="55" customWidth="1"/>
    <col min="5634" max="5634" width="5.5" style="55" customWidth="1"/>
    <col min="5635" max="5635" width="4.25" style="55" customWidth="1"/>
    <col min="5636" max="5636" width="1.125" style="55" customWidth="1"/>
    <col min="5637" max="5640" width="9" style="55" customWidth="1"/>
    <col min="5641" max="5641" width="10.75" style="55" customWidth="1"/>
    <col min="5642" max="5645" width="9" style="55" customWidth="1"/>
    <col min="5646" max="5646" width="8.75" style="55" customWidth="1"/>
    <col min="5647" max="5647" width="9" style="55" customWidth="1"/>
    <col min="5648" max="5648" width="15.5" style="55" customWidth="1"/>
    <col min="5649" max="5650" width="0.125" style="55" customWidth="1"/>
    <col min="5651" max="5888" width="9" style="55"/>
    <col min="5889" max="5889" width="0.875" style="55" customWidth="1"/>
    <col min="5890" max="5890" width="5.5" style="55" customWidth="1"/>
    <col min="5891" max="5891" width="4.25" style="55" customWidth="1"/>
    <col min="5892" max="5892" width="1.125" style="55" customWidth="1"/>
    <col min="5893" max="5896" width="9" style="55" customWidth="1"/>
    <col min="5897" max="5897" width="10.75" style="55" customWidth="1"/>
    <col min="5898" max="5901" width="9" style="55" customWidth="1"/>
    <col min="5902" max="5902" width="8.75" style="55" customWidth="1"/>
    <col min="5903" max="5903" width="9" style="55" customWidth="1"/>
    <col min="5904" max="5904" width="15.5" style="55" customWidth="1"/>
    <col min="5905" max="5906" width="0.125" style="55" customWidth="1"/>
    <col min="5907" max="6144" width="9" style="55"/>
    <col min="6145" max="6145" width="0.875" style="55" customWidth="1"/>
    <col min="6146" max="6146" width="5.5" style="55" customWidth="1"/>
    <col min="6147" max="6147" width="4.25" style="55" customWidth="1"/>
    <col min="6148" max="6148" width="1.125" style="55" customWidth="1"/>
    <col min="6149" max="6152" width="9" style="55" customWidth="1"/>
    <col min="6153" max="6153" width="10.75" style="55" customWidth="1"/>
    <col min="6154" max="6157" width="9" style="55" customWidth="1"/>
    <col min="6158" max="6158" width="8.75" style="55" customWidth="1"/>
    <col min="6159" max="6159" width="9" style="55" customWidth="1"/>
    <col min="6160" max="6160" width="15.5" style="55" customWidth="1"/>
    <col min="6161" max="6162" width="0.125" style="55" customWidth="1"/>
    <col min="6163" max="6400" width="9" style="55"/>
    <col min="6401" max="6401" width="0.875" style="55" customWidth="1"/>
    <col min="6402" max="6402" width="5.5" style="55" customWidth="1"/>
    <col min="6403" max="6403" width="4.25" style="55" customWidth="1"/>
    <col min="6404" max="6404" width="1.125" style="55" customWidth="1"/>
    <col min="6405" max="6408" width="9" style="55" customWidth="1"/>
    <col min="6409" max="6409" width="10.75" style="55" customWidth="1"/>
    <col min="6410" max="6413" width="9" style="55" customWidth="1"/>
    <col min="6414" max="6414" width="8.75" style="55" customWidth="1"/>
    <col min="6415" max="6415" width="9" style="55" customWidth="1"/>
    <col min="6416" max="6416" width="15.5" style="55" customWidth="1"/>
    <col min="6417" max="6418" width="0.125" style="55" customWidth="1"/>
    <col min="6419" max="6656" width="9" style="55"/>
    <col min="6657" max="6657" width="0.875" style="55" customWidth="1"/>
    <col min="6658" max="6658" width="5.5" style="55" customWidth="1"/>
    <col min="6659" max="6659" width="4.25" style="55" customWidth="1"/>
    <col min="6660" max="6660" width="1.125" style="55" customWidth="1"/>
    <col min="6661" max="6664" width="9" style="55" customWidth="1"/>
    <col min="6665" max="6665" width="10.75" style="55" customWidth="1"/>
    <col min="6666" max="6669" width="9" style="55" customWidth="1"/>
    <col min="6670" max="6670" width="8.75" style="55" customWidth="1"/>
    <col min="6671" max="6671" width="9" style="55" customWidth="1"/>
    <col min="6672" max="6672" width="15.5" style="55" customWidth="1"/>
    <col min="6673" max="6674" width="0.125" style="55" customWidth="1"/>
    <col min="6675" max="6912" width="9" style="55"/>
    <col min="6913" max="6913" width="0.875" style="55" customWidth="1"/>
    <col min="6914" max="6914" width="5.5" style="55" customWidth="1"/>
    <col min="6915" max="6915" width="4.25" style="55" customWidth="1"/>
    <col min="6916" max="6916" width="1.125" style="55" customWidth="1"/>
    <col min="6917" max="6920" width="9" style="55" customWidth="1"/>
    <col min="6921" max="6921" width="10.75" style="55" customWidth="1"/>
    <col min="6922" max="6925" width="9" style="55" customWidth="1"/>
    <col min="6926" max="6926" width="8.75" style="55" customWidth="1"/>
    <col min="6927" max="6927" width="9" style="55" customWidth="1"/>
    <col min="6928" max="6928" width="15.5" style="55" customWidth="1"/>
    <col min="6929" max="6930" width="0.125" style="55" customWidth="1"/>
    <col min="6931" max="7168" width="9" style="55"/>
    <col min="7169" max="7169" width="0.875" style="55" customWidth="1"/>
    <col min="7170" max="7170" width="5.5" style="55" customWidth="1"/>
    <col min="7171" max="7171" width="4.25" style="55" customWidth="1"/>
    <col min="7172" max="7172" width="1.125" style="55" customWidth="1"/>
    <col min="7173" max="7176" width="9" style="55" customWidth="1"/>
    <col min="7177" max="7177" width="10.75" style="55" customWidth="1"/>
    <col min="7178" max="7181" width="9" style="55" customWidth="1"/>
    <col min="7182" max="7182" width="8.75" style="55" customWidth="1"/>
    <col min="7183" max="7183" width="9" style="55" customWidth="1"/>
    <col min="7184" max="7184" width="15.5" style="55" customWidth="1"/>
    <col min="7185" max="7186" width="0.125" style="55" customWidth="1"/>
    <col min="7187" max="7424" width="9" style="55"/>
    <col min="7425" max="7425" width="0.875" style="55" customWidth="1"/>
    <col min="7426" max="7426" width="5.5" style="55" customWidth="1"/>
    <col min="7427" max="7427" width="4.25" style="55" customWidth="1"/>
    <col min="7428" max="7428" width="1.125" style="55" customWidth="1"/>
    <col min="7429" max="7432" width="9" style="55" customWidth="1"/>
    <col min="7433" max="7433" width="10.75" style="55" customWidth="1"/>
    <col min="7434" max="7437" width="9" style="55" customWidth="1"/>
    <col min="7438" max="7438" width="8.75" style="55" customWidth="1"/>
    <col min="7439" max="7439" width="9" style="55" customWidth="1"/>
    <col min="7440" max="7440" width="15.5" style="55" customWidth="1"/>
    <col min="7441" max="7442" width="0.125" style="55" customWidth="1"/>
    <col min="7443" max="7680" width="9" style="55"/>
    <col min="7681" max="7681" width="0.875" style="55" customWidth="1"/>
    <col min="7682" max="7682" width="5.5" style="55" customWidth="1"/>
    <col min="7683" max="7683" width="4.25" style="55" customWidth="1"/>
    <col min="7684" max="7684" width="1.125" style="55" customWidth="1"/>
    <col min="7685" max="7688" width="9" style="55" customWidth="1"/>
    <col min="7689" max="7689" width="10.75" style="55" customWidth="1"/>
    <col min="7690" max="7693" width="9" style="55" customWidth="1"/>
    <col min="7694" max="7694" width="8.75" style="55" customWidth="1"/>
    <col min="7695" max="7695" width="9" style="55" customWidth="1"/>
    <col min="7696" max="7696" width="15.5" style="55" customWidth="1"/>
    <col min="7697" max="7698" width="0.125" style="55" customWidth="1"/>
    <col min="7699" max="7936" width="9" style="55"/>
    <col min="7937" max="7937" width="0.875" style="55" customWidth="1"/>
    <col min="7938" max="7938" width="5.5" style="55" customWidth="1"/>
    <col min="7939" max="7939" width="4.25" style="55" customWidth="1"/>
    <col min="7940" max="7940" width="1.125" style="55" customWidth="1"/>
    <col min="7941" max="7944" width="9" style="55" customWidth="1"/>
    <col min="7945" max="7945" width="10.75" style="55" customWidth="1"/>
    <col min="7946" max="7949" width="9" style="55" customWidth="1"/>
    <col min="7950" max="7950" width="8.75" style="55" customWidth="1"/>
    <col min="7951" max="7951" width="9" style="55" customWidth="1"/>
    <col min="7952" max="7952" width="15.5" style="55" customWidth="1"/>
    <col min="7953" max="7954" width="0.125" style="55" customWidth="1"/>
    <col min="7955" max="8192" width="9" style="55"/>
    <col min="8193" max="8193" width="0.875" style="55" customWidth="1"/>
    <col min="8194" max="8194" width="5.5" style="55" customWidth="1"/>
    <col min="8195" max="8195" width="4.25" style="55" customWidth="1"/>
    <col min="8196" max="8196" width="1.125" style="55" customWidth="1"/>
    <col min="8197" max="8200" width="9" style="55" customWidth="1"/>
    <col min="8201" max="8201" width="10.75" style="55" customWidth="1"/>
    <col min="8202" max="8205" width="9" style="55" customWidth="1"/>
    <col min="8206" max="8206" width="8.75" style="55" customWidth="1"/>
    <col min="8207" max="8207" width="9" style="55" customWidth="1"/>
    <col min="8208" max="8208" width="15.5" style="55" customWidth="1"/>
    <col min="8209" max="8210" width="0.125" style="55" customWidth="1"/>
    <col min="8211" max="8448" width="9" style="55"/>
    <col min="8449" max="8449" width="0.875" style="55" customWidth="1"/>
    <col min="8450" max="8450" width="5.5" style="55" customWidth="1"/>
    <col min="8451" max="8451" width="4.25" style="55" customWidth="1"/>
    <col min="8452" max="8452" width="1.125" style="55" customWidth="1"/>
    <col min="8453" max="8456" width="9" style="55" customWidth="1"/>
    <col min="8457" max="8457" width="10.75" style="55" customWidth="1"/>
    <col min="8458" max="8461" width="9" style="55" customWidth="1"/>
    <col min="8462" max="8462" width="8.75" style="55" customWidth="1"/>
    <col min="8463" max="8463" width="9" style="55" customWidth="1"/>
    <col min="8464" max="8464" width="15.5" style="55" customWidth="1"/>
    <col min="8465" max="8466" width="0.125" style="55" customWidth="1"/>
    <col min="8467" max="8704" width="9" style="55"/>
    <col min="8705" max="8705" width="0.875" style="55" customWidth="1"/>
    <col min="8706" max="8706" width="5.5" style="55" customWidth="1"/>
    <col min="8707" max="8707" width="4.25" style="55" customWidth="1"/>
    <col min="8708" max="8708" width="1.125" style="55" customWidth="1"/>
    <col min="8709" max="8712" width="9" style="55" customWidth="1"/>
    <col min="8713" max="8713" width="10.75" style="55" customWidth="1"/>
    <col min="8714" max="8717" width="9" style="55" customWidth="1"/>
    <col min="8718" max="8718" width="8.75" style="55" customWidth="1"/>
    <col min="8719" max="8719" width="9" style="55" customWidth="1"/>
    <col min="8720" max="8720" width="15.5" style="55" customWidth="1"/>
    <col min="8721" max="8722" width="0.125" style="55" customWidth="1"/>
    <col min="8723" max="8960" width="9" style="55"/>
    <col min="8961" max="8961" width="0.875" style="55" customWidth="1"/>
    <col min="8962" max="8962" width="5.5" style="55" customWidth="1"/>
    <col min="8963" max="8963" width="4.25" style="55" customWidth="1"/>
    <col min="8964" max="8964" width="1.125" style="55" customWidth="1"/>
    <col min="8965" max="8968" width="9" style="55" customWidth="1"/>
    <col min="8969" max="8969" width="10.75" style="55" customWidth="1"/>
    <col min="8970" max="8973" width="9" style="55" customWidth="1"/>
    <col min="8974" max="8974" width="8.75" style="55" customWidth="1"/>
    <col min="8975" max="8975" width="9" style="55" customWidth="1"/>
    <col min="8976" max="8976" width="15.5" style="55" customWidth="1"/>
    <col min="8977" max="8978" width="0.125" style="55" customWidth="1"/>
    <col min="8979" max="9216" width="9" style="55"/>
    <col min="9217" max="9217" width="0.875" style="55" customWidth="1"/>
    <col min="9218" max="9218" width="5.5" style="55" customWidth="1"/>
    <col min="9219" max="9219" width="4.25" style="55" customWidth="1"/>
    <col min="9220" max="9220" width="1.125" style="55" customWidth="1"/>
    <col min="9221" max="9224" width="9" style="55" customWidth="1"/>
    <col min="9225" max="9225" width="10.75" style="55" customWidth="1"/>
    <col min="9226" max="9229" width="9" style="55" customWidth="1"/>
    <col min="9230" max="9230" width="8.75" style="55" customWidth="1"/>
    <col min="9231" max="9231" width="9" style="55" customWidth="1"/>
    <col min="9232" max="9232" width="15.5" style="55" customWidth="1"/>
    <col min="9233" max="9234" width="0.125" style="55" customWidth="1"/>
    <col min="9235" max="9472" width="9" style="55"/>
    <col min="9473" max="9473" width="0.875" style="55" customWidth="1"/>
    <col min="9474" max="9474" width="5.5" style="55" customWidth="1"/>
    <col min="9475" max="9475" width="4.25" style="55" customWidth="1"/>
    <col min="9476" max="9476" width="1.125" style="55" customWidth="1"/>
    <col min="9477" max="9480" width="9" style="55" customWidth="1"/>
    <col min="9481" max="9481" width="10.75" style="55" customWidth="1"/>
    <col min="9482" max="9485" width="9" style="55" customWidth="1"/>
    <col min="9486" max="9486" width="8.75" style="55" customWidth="1"/>
    <col min="9487" max="9487" width="9" style="55" customWidth="1"/>
    <col min="9488" max="9488" width="15.5" style="55" customWidth="1"/>
    <col min="9489" max="9490" width="0.125" style="55" customWidth="1"/>
    <col min="9491" max="9728" width="9" style="55"/>
    <col min="9729" max="9729" width="0.875" style="55" customWidth="1"/>
    <col min="9730" max="9730" width="5.5" style="55" customWidth="1"/>
    <col min="9731" max="9731" width="4.25" style="55" customWidth="1"/>
    <col min="9732" max="9732" width="1.125" style="55" customWidth="1"/>
    <col min="9733" max="9736" width="9" style="55" customWidth="1"/>
    <col min="9737" max="9737" width="10.75" style="55" customWidth="1"/>
    <col min="9738" max="9741" width="9" style="55" customWidth="1"/>
    <col min="9742" max="9742" width="8.75" style="55" customWidth="1"/>
    <col min="9743" max="9743" width="9" style="55" customWidth="1"/>
    <col min="9744" max="9744" width="15.5" style="55" customWidth="1"/>
    <col min="9745" max="9746" width="0.125" style="55" customWidth="1"/>
    <col min="9747" max="9984" width="9" style="55"/>
    <col min="9985" max="9985" width="0.875" style="55" customWidth="1"/>
    <col min="9986" max="9986" width="5.5" style="55" customWidth="1"/>
    <col min="9987" max="9987" width="4.25" style="55" customWidth="1"/>
    <col min="9988" max="9988" width="1.125" style="55" customWidth="1"/>
    <col min="9989" max="9992" width="9" style="55" customWidth="1"/>
    <col min="9993" max="9993" width="10.75" style="55" customWidth="1"/>
    <col min="9994" max="9997" width="9" style="55" customWidth="1"/>
    <col min="9998" max="9998" width="8.75" style="55" customWidth="1"/>
    <col min="9999" max="9999" width="9" style="55" customWidth="1"/>
    <col min="10000" max="10000" width="15.5" style="55" customWidth="1"/>
    <col min="10001" max="10002" width="0.125" style="55" customWidth="1"/>
    <col min="10003" max="10240" width="9" style="55"/>
    <col min="10241" max="10241" width="0.875" style="55" customWidth="1"/>
    <col min="10242" max="10242" width="5.5" style="55" customWidth="1"/>
    <col min="10243" max="10243" width="4.25" style="55" customWidth="1"/>
    <col min="10244" max="10244" width="1.125" style="55" customWidth="1"/>
    <col min="10245" max="10248" width="9" style="55" customWidth="1"/>
    <col min="10249" max="10249" width="10.75" style="55" customWidth="1"/>
    <col min="10250" max="10253" width="9" style="55" customWidth="1"/>
    <col min="10254" max="10254" width="8.75" style="55" customWidth="1"/>
    <col min="10255" max="10255" width="9" style="55" customWidth="1"/>
    <col min="10256" max="10256" width="15.5" style="55" customWidth="1"/>
    <col min="10257" max="10258" width="0.125" style="55" customWidth="1"/>
    <col min="10259" max="10496" width="9" style="55"/>
    <col min="10497" max="10497" width="0.875" style="55" customWidth="1"/>
    <col min="10498" max="10498" width="5.5" style="55" customWidth="1"/>
    <col min="10499" max="10499" width="4.25" style="55" customWidth="1"/>
    <col min="10500" max="10500" width="1.125" style="55" customWidth="1"/>
    <col min="10501" max="10504" width="9" style="55" customWidth="1"/>
    <col min="10505" max="10505" width="10.75" style="55" customWidth="1"/>
    <col min="10506" max="10509" width="9" style="55" customWidth="1"/>
    <col min="10510" max="10510" width="8.75" style="55" customWidth="1"/>
    <col min="10511" max="10511" width="9" style="55" customWidth="1"/>
    <col min="10512" max="10512" width="15.5" style="55" customWidth="1"/>
    <col min="10513" max="10514" width="0.125" style="55" customWidth="1"/>
    <col min="10515" max="10752" width="9" style="55"/>
    <col min="10753" max="10753" width="0.875" style="55" customWidth="1"/>
    <col min="10754" max="10754" width="5.5" style="55" customWidth="1"/>
    <col min="10755" max="10755" width="4.25" style="55" customWidth="1"/>
    <col min="10756" max="10756" width="1.125" style="55" customWidth="1"/>
    <col min="10757" max="10760" width="9" style="55" customWidth="1"/>
    <col min="10761" max="10761" width="10.75" style="55" customWidth="1"/>
    <col min="10762" max="10765" width="9" style="55" customWidth="1"/>
    <col min="10766" max="10766" width="8.75" style="55" customWidth="1"/>
    <col min="10767" max="10767" width="9" style="55" customWidth="1"/>
    <col min="10768" max="10768" width="15.5" style="55" customWidth="1"/>
    <col min="10769" max="10770" width="0.125" style="55" customWidth="1"/>
    <col min="10771" max="11008" width="9" style="55"/>
    <col min="11009" max="11009" width="0.875" style="55" customWidth="1"/>
    <col min="11010" max="11010" width="5.5" style="55" customWidth="1"/>
    <col min="11011" max="11011" width="4.25" style="55" customWidth="1"/>
    <col min="11012" max="11012" width="1.125" style="55" customWidth="1"/>
    <col min="11013" max="11016" width="9" style="55" customWidth="1"/>
    <col min="11017" max="11017" width="10.75" style="55" customWidth="1"/>
    <col min="11018" max="11021" width="9" style="55" customWidth="1"/>
    <col min="11022" max="11022" width="8.75" style="55" customWidth="1"/>
    <col min="11023" max="11023" width="9" style="55" customWidth="1"/>
    <col min="11024" max="11024" width="15.5" style="55" customWidth="1"/>
    <col min="11025" max="11026" width="0.125" style="55" customWidth="1"/>
    <col min="11027" max="11264" width="9" style="55"/>
    <col min="11265" max="11265" width="0.875" style="55" customWidth="1"/>
    <col min="11266" max="11266" width="5.5" style="55" customWidth="1"/>
    <col min="11267" max="11267" width="4.25" style="55" customWidth="1"/>
    <col min="11268" max="11268" width="1.125" style="55" customWidth="1"/>
    <col min="11269" max="11272" width="9" style="55" customWidth="1"/>
    <col min="11273" max="11273" width="10.75" style="55" customWidth="1"/>
    <col min="11274" max="11277" width="9" style="55" customWidth="1"/>
    <col min="11278" max="11278" width="8.75" style="55" customWidth="1"/>
    <col min="11279" max="11279" width="9" style="55" customWidth="1"/>
    <col min="11280" max="11280" width="15.5" style="55" customWidth="1"/>
    <col min="11281" max="11282" width="0.125" style="55" customWidth="1"/>
    <col min="11283" max="11520" width="9" style="55"/>
    <col min="11521" max="11521" width="0.875" style="55" customWidth="1"/>
    <col min="11522" max="11522" width="5.5" style="55" customWidth="1"/>
    <col min="11523" max="11523" width="4.25" style="55" customWidth="1"/>
    <col min="11524" max="11524" width="1.125" style="55" customWidth="1"/>
    <col min="11525" max="11528" width="9" style="55" customWidth="1"/>
    <col min="11529" max="11529" width="10.75" style="55" customWidth="1"/>
    <col min="11530" max="11533" width="9" style="55" customWidth="1"/>
    <col min="11534" max="11534" width="8.75" style="55" customWidth="1"/>
    <col min="11535" max="11535" width="9" style="55" customWidth="1"/>
    <col min="11536" max="11536" width="15.5" style="55" customWidth="1"/>
    <col min="11537" max="11538" width="0.125" style="55" customWidth="1"/>
    <col min="11539" max="11776" width="9" style="55"/>
    <col min="11777" max="11777" width="0.875" style="55" customWidth="1"/>
    <col min="11778" max="11778" width="5.5" style="55" customWidth="1"/>
    <col min="11779" max="11779" width="4.25" style="55" customWidth="1"/>
    <col min="11780" max="11780" width="1.125" style="55" customWidth="1"/>
    <col min="11781" max="11784" width="9" style="55" customWidth="1"/>
    <col min="11785" max="11785" width="10.75" style="55" customWidth="1"/>
    <col min="11786" max="11789" width="9" style="55" customWidth="1"/>
    <col min="11790" max="11790" width="8.75" style="55" customWidth="1"/>
    <col min="11791" max="11791" width="9" style="55" customWidth="1"/>
    <col min="11792" max="11792" width="15.5" style="55" customWidth="1"/>
    <col min="11793" max="11794" width="0.125" style="55" customWidth="1"/>
    <col min="11795" max="12032" width="9" style="55"/>
    <col min="12033" max="12033" width="0.875" style="55" customWidth="1"/>
    <col min="12034" max="12034" width="5.5" style="55" customWidth="1"/>
    <col min="12035" max="12035" width="4.25" style="55" customWidth="1"/>
    <col min="12036" max="12036" width="1.125" style="55" customWidth="1"/>
    <col min="12037" max="12040" width="9" style="55" customWidth="1"/>
    <col min="12041" max="12041" width="10.75" style="55" customWidth="1"/>
    <col min="12042" max="12045" width="9" style="55" customWidth="1"/>
    <col min="12046" max="12046" width="8.75" style="55" customWidth="1"/>
    <col min="12047" max="12047" width="9" style="55" customWidth="1"/>
    <col min="12048" max="12048" width="15.5" style="55" customWidth="1"/>
    <col min="12049" max="12050" width="0.125" style="55" customWidth="1"/>
    <col min="12051" max="12288" width="9" style="55"/>
    <col min="12289" max="12289" width="0.875" style="55" customWidth="1"/>
    <col min="12290" max="12290" width="5.5" style="55" customWidth="1"/>
    <col min="12291" max="12291" width="4.25" style="55" customWidth="1"/>
    <col min="12292" max="12292" width="1.125" style="55" customWidth="1"/>
    <col min="12293" max="12296" width="9" style="55" customWidth="1"/>
    <col min="12297" max="12297" width="10.75" style="55" customWidth="1"/>
    <col min="12298" max="12301" width="9" style="55" customWidth="1"/>
    <col min="12302" max="12302" width="8.75" style="55" customWidth="1"/>
    <col min="12303" max="12303" width="9" style="55" customWidth="1"/>
    <col min="12304" max="12304" width="15.5" style="55" customWidth="1"/>
    <col min="12305" max="12306" width="0.125" style="55" customWidth="1"/>
    <col min="12307" max="12544" width="9" style="55"/>
    <col min="12545" max="12545" width="0.875" style="55" customWidth="1"/>
    <col min="12546" max="12546" width="5.5" style="55" customWidth="1"/>
    <col min="12547" max="12547" width="4.25" style="55" customWidth="1"/>
    <col min="12548" max="12548" width="1.125" style="55" customWidth="1"/>
    <col min="12549" max="12552" width="9" style="55" customWidth="1"/>
    <col min="12553" max="12553" width="10.75" style="55" customWidth="1"/>
    <col min="12554" max="12557" width="9" style="55" customWidth="1"/>
    <col min="12558" max="12558" width="8.75" style="55" customWidth="1"/>
    <col min="12559" max="12559" width="9" style="55" customWidth="1"/>
    <col min="12560" max="12560" width="15.5" style="55" customWidth="1"/>
    <col min="12561" max="12562" width="0.125" style="55" customWidth="1"/>
    <col min="12563" max="12800" width="9" style="55"/>
    <col min="12801" max="12801" width="0.875" style="55" customWidth="1"/>
    <col min="12802" max="12802" width="5.5" style="55" customWidth="1"/>
    <col min="12803" max="12803" width="4.25" style="55" customWidth="1"/>
    <col min="12804" max="12804" width="1.125" style="55" customWidth="1"/>
    <col min="12805" max="12808" width="9" style="55" customWidth="1"/>
    <col min="12809" max="12809" width="10.75" style="55" customWidth="1"/>
    <col min="12810" max="12813" width="9" style="55" customWidth="1"/>
    <col min="12814" max="12814" width="8.75" style="55" customWidth="1"/>
    <col min="12815" max="12815" width="9" style="55" customWidth="1"/>
    <col min="12816" max="12816" width="15.5" style="55" customWidth="1"/>
    <col min="12817" max="12818" width="0.125" style="55" customWidth="1"/>
    <col min="12819" max="13056" width="9" style="55"/>
    <col min="13057" max="13057" width="0.875" style="55" customWidth="1"/>
    <col min="13058" max="13058" width="5.5" style="55" customWidth="1"/>
    <col min="13059" max="13059" width="4.25" style="55" customWidth="1"/>
    <col min="13060" max="13060" width="1.125" style="55" customWidth="1"/>
    <col min="13061" max="13064" width="9" style="55" customWidth="1"/>
    <col min="13065" max="13065" width="10.75" style="55" customWidth="1"/>
    <col min="13066" max="13069" width="9" style="55" customWidth="1"/>
    <col min="13070" max="13070" width="8.75" style="55" customWidth="1"/>
    <col min="13071" max="13071" width="9" style="55" customWidth="1"/>
    <col min="13072" max="13072" width="15.5" style="55" customWidth="1"/>
    <col min="13073" max="13074" width="0.125" style="55" customWidth="1"/>
    <col min="13075" max="13312" width="9" style="55"/>
    <col min="13313" max="13313" width="0.875" style="55" customWidth="1"/>
    <col min="13314" max="13314" width="5.5" style="55" customWidth="1"/>
    <col min="13315" max="13315" width="4.25" style="55" customWidth="1"/>
    <col min="13316" max="13316" width="1.125" style="55" customWidth="1"/>
    <col min="13317" max="13320" width="9" style="55" customWidth="1"/>
    <col min="13321" max="13321" width="10.75" style="55" customWidth="1"/>
    <col min="13322" max="13325" width="9" style="55" customWidth="1"/>
    <col min="13326" max="13326" width="8.75" style="55" customWidth="1"/>
    <col min="13327" max="13327" width="9" style="55" customWidth="1"/>
    <col min="13328" max="13328" width="15.5" style="55" customWidth="1"/>
    <col min="13329" max="13330" width="0.125" style="55" customWidth="1"/>
    <col min="13331" max="13568" width="9" style="55"/>
    <col min="13569" max="13569" width="0.875" style="55" customWidth="1"/>
    <col min="13570" max="13570" width="5.5" style="55" customWidth="1"/>
    <col min="13571" max="13571" width="4.25" style="55" customWidth="1"/>
    <col min="13572" max="13572" width="1.125" style="55" customWidth="1"/>
    <col min="13573" max="13576" width="9" style="55" customWidth="1"/>
    <col min="13577" max="13577" width="10.75" style="55" customWidth="1"/>
    <col min="13578" max="13581" width="9" style="55" customWidth="1"/>
    <col min="13582" max="13582" width="8.75" style="55" customWidth="1"/>
    <col min="13583" max="13583" width="9" style="55" customWidth="1"/>
    <col min="13584" max="13584" width="15.5" style="55" customWidth="1"/>
    <col min="13585" max="13586" width="0.125" style="55" customWidth="1"/>
    <col min="13587" max="13824" width="9" style="55"/>
    <col min="13825" max="13825" width="0.875" style="55" customWidth="1"/>
    <col min="13826" max="13826" width="5.5" style="55" customWidth="1"/>
    <col min="13827" max="13827" width="4.25" style="55" customWidth="1"/>
    <col min="13828" max="13828" width="1.125" style="55" customWidth="1"/>
    <col min="13829" max="13832" width="9" style="55" customWidth="1"/>
    <col min="13833" max="13833" width="10.75" style="55" customWidth="1"/>
    <col min="13834" max="13837" width="9" style="55" customWidth="1"/>
    <col min="13838" max="13838" width="8.75" style="55" customWidth="1"/>
    <col min="13839" max="13839" width="9" style="55" customWidth="1"/>
    <col min="13840" max="13840" width="15.5" style="55" customWidth="1"/>
    <col min="13841" max="13842" width="0.125" style="55" customWidth="1"/>
    <col min="13843" max="14080" width="9" style="55"/>
    <col min="14081" max="14081" width="0.875" style="55" customWidth="1"/>
    <col min="14082" max="14082" width="5.5" style="55" customWidth="1"/>
    <col min="14083" max="14083" width="4.25" style="55" customWidth="1"/>
    <col min="14084" max="14084" width="1.125" style="55" customWidth="1"/>
    <col min="14085" max="14088" width="9" style="55" customWidth="1"/>
    <col min="14089" max="14089" width="10.75" style="55" customWidth="1"/>
    <col min="14090" max="14093" width="9" style="55" customWidth="1"/>
    <col min="14094" max="14094" width="8.75" style="55" customWidth="1"/>
    <col min="14095" max="14095" width="9" style="55" customWidth="1"/>
    <col min="14096" max="14096" width="15.5" style="55" customWidth="1"/>
    <col min="14097" max="14098" width="0.125" style="55" customWidth="1"/>
    <col min="14099" max="14336" width="9" style="55"/>
    <col min="14337" max="14337" width="0.875" style="55" customWidth="1"/>
    <col min="14338" max="14338" width="5.5" style="55" customWidth="1"/>
    <col min="14339" max="14339" width="4.25" style="55" customWidth="1"/>
    <col min="14340" max="14340" width="1.125" style="55" customWidth="1"/>
    <col min="14341" max="14344" width="9" style="55" customWidth="1"/>
    <col min="14345" max="14345" width="10.75" style="55" customWidth="1"/>
    <col min="14346" max="14349" width="9" style="55" customWidth="1"/>
    <col min="14350" max="14350" width="8.75" style="55" customWidth="1"/>
    <col min="14351" max="14351" width="9" style="55" customWidth="1"/>
    <col min="14352" max="14352" width="15.5" style="55" customWidth="1"/>
    <col min="14353" max="14354" width="0.125" style="55" customWidth="1"/>
    <col min="14355" max="14592" width="9" style="55"/>
    <col min="14593" max="14593" width="0.875" style="55" customWidth="1"/>
    <col min="14594" max="14594" width="5.5" style="55" customWidth="1"/>
    <col min="14595" max="14595" width="4.25" style="55" customWidth="1"/>
    <col min="14596" max="14596" width="1.125" style="55" customWidth="1"/>
    <col min="14597" max="14600" width="9" style="55" customWidth="1"/>
    <col min="14601" max="14601" width="10.75" style="55" customWidth="1"/>
    <col min="14602" max="14605" width="9" style="55" customWidth="1"/>
    <col min="14606" max="14606" width="8.75" style="55" customWidth="1"/>
    <col min="14607" max="14607" width="9" style="55" customWidth="1"/>
    <col min="14608" max="14608" width="15.5" style="55" customWidth="1"/>
    <col min="14609" max="14610" width="0.125" style="55" customWidth="1"/>
    <col min="14611" max="14848" width="9" style="55"/>
    <col min="14849" max="14849" width="0.875" style="55" customWidth="1"/>
    <col min="14850" max="14850" width="5.5" style="55" customWidth="1"/>
    <col min="14851" max="14851" width="4.25" style="55" customWidth="1"/>
    <col min="14852" max="14852" width="1.125" style="55" customWidth="1"/>
    <col min="14853" max="14856" width="9" style="55" customWidth="1"/>
    <col min="14857" max="14857" width="10.75" style="55" customWidth="1"/>
    <col min="14858" max="14861" width="9" style="55" customWidth="1"/>
    <col min="14862" max="14862" width="8.75" style="55" customWidth="1"/>
    <col min="14863" max="14863" width="9" style="55" customWidth="1"/>
    <col min="14864" max="14864" width="15.5" style="55" customWidth="1"/>
    <col min="14865" max="14866" width="0.125" style="55" customWidth="1"/>
    <col min="14867" max="15104" width="9" style="55"/>
    <col min="15105" max="15105" width="0.875" style="55" customWidth="1"/>
    <col min="15106" max="15106" width="5.5" style="55" customWidth="1"/>
    <col min="15107" max="15107" width="4.25" style="55" customWidth="1"/>
    <col min="15108" max="15108" width="1.125" style="55" customWidth="1"/>
    <col min="15109" max="15112" width="9" style="55" customWidth="1"/>
    <col min="15113" max="15113" width="10.75" style="55" customWidth="1"/>
    <col min="15114" max="15117" width="9" style="55" customWidth="1"/>
    <col min="15118" max="15118" width="8.75" style="55" customWidth="1"/>
    <col min="15119" max="15119" width="9" style="55" customWidth="1"/>
    <col min="15120" max="15120" width="15.5" style="55" customWidth="1"/>
    <col min="15121" max="15122" width="0.125" style="55" customWidth="1"/>
    <col min="15123" max="15360" width="9" style="55"/>
    <col min="15361" max="15361" width="0.875" style="55" customWidth="1"/>
    <col min="15362" max="15362" width="5.5" style="55" customWidth="1"/>
    <col min="15363" max="15363" width="4.25" style="55" customWidth="1"/>
    <col min="15364" max="15364" width="1.125" style="55" customWidth="1"/>
    <col min="15365" max="15368" width="9" style="55" customWidth="1"/>
    <col min="15369" max="15369" width="10.75" style="55" customWidth="1"/>
    <col min="15370" max="15373" width="9" style="55" customWidth="1"/>
    <col min="15374" max="15374" width="8.75" style="55" customWidth="1"/>
    <col min="15375" max="15375" width="9" style="55" customWidth="1"/>
    <col min="15376" max="15376" width="15.5" style="55" customWidth="1"/>
    <col min="15377" max="15378" width="0.125" style="55" customWidth="1"/>
    <col min="15379" max="15616" width="9" style="55"/>
    <col min="15617" max="15617" width="0.875" style="55" customWidth="1"/>
    <col min="15618" max="15618" width="5.5" style="55" customWidth="1"/>
    <col min="15619" max="15619" width="4.25" style="55" customWidth="1"/>
    <col min="15620" max="15620" width="1.125" style="55" customWidth="1"/>
    <col min="15621" max="15624" width="9" style="55" customWidth="1"/>
    <col min="15625" max="15625" width="10.75" style="55" customWidth="1"/>
    <col min="15626" max="15629" width="9" style="55" customWidth="1"/>
    <col min="15630" max="15630" width="8.75" style="55" customWidth="1"/>
    <col min="15631" max="15631" width="9" style="55" customWidth="1"/>
    <col min="15632" max="15632" width="15.5" style="55" customWidth="1"/>
    <col min="15633" max="15634" width="0.125" style="55" customWidth="1"/>
    <col min="15635" max="15872" width="9" style="55"/>
    <col min="15873" max="15873" width="0.875" style="55" customWidth="1"/>
    <col min="15874" max="15874" width="5.5" style="55" customWidth="1"/>
    <col min="15875" max="15875" width="4.25" style="55" customWidth="1"/>
    <col min="15876" max="15876" width="1.125" style="55" customWidth="1"/>
    <col min="15877" max="15880" width="9" style="55" customWidth="1"/>
    <col min="15881" max="15881" width="10.75" style="55" customWidth="1"/>
    <col min="15882" max="15885" width="9" style="55" customWidth="1"/>
    <col min="15886" max="15886" width="8.75" style="55" customWidth="1"/>
    <col min="15887" max="15887" width="9" style="55" customWidth="1"/>
    <col min="15888" max="15888" width="15.5" style="55" customWidth="1"/>
    <col min="15889" max="15890" width="0.125" style="55" customWidth="1"/>
    <col min="15891" max="16128" width="9" style="55"/>
    <col min="16129" max="16129" width="0.875" style="55" customWidth="1"/>
    <col min="16130" max="16130" width="5.5" style="55" customWidth="1"/>
    <col min="16131" max="16131" width="4.25" style="55" customWidth="1"/>
    <col min="16132" max="16132" width="1.125" style="55" customWidth="1"/>
    <col min="16133" max="16136" width="9" style="55" customWidth="1"/>
    <col min="16137" max="16137" width="10.75" style="55" customWidth="1"/>
    <col min="16138" max="16141" width="9" style="55" customWidth="1"/>
    <col min="16142" max="16142" width="8.75" style="55" customWidth="1"/>
    <col min="16143" max="16143" width="9" style="55" customWidth="1"/>
    <col min="16144" max="16144" width="15.5" style="55" customWidth="1"/>
    <col min="16145" max="16146" width="0.125" style="55" customWidth="1"/>
    <col min="16147" max="16384" width="9" style="55"/>
  </cols>
  <sheetData>
    <row r="1" spans="1:16" s="3" customFormat="1" ht="24" customHeight="1">
      <c r="A1" s="1"/>
      <c r="B1" s="1" t="s">
        <v>0</v>
      </c>
      <c r="C1" s="2">
        <v>9.1199999999999992</v>
      </c>
      <c r="D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6" customFormat="1" ht="24" customHeight="1">
      <c r="A2" s="4"/>
      <c r="B2" s="4" t="s">
        <v>2</v>
      </c>
      <c r="C2" s="5">
        <v>9.1199999999999992</v>
      </c>
      <c r="D2" s="4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7" t="s">
        <v>4</v>
      </c>
    </row>
    <row r="3" spans="1:16" s="6" customFormat="1" ht="18" customHeight="1">
      <c r="A3" s="4"/>
      <c r="B3" s="4"/>
      <c r="C3" s="2"/>
      <c r="D3" s="4"/>
      <c r="F3"/>
      <c r="G3"/>
      <c r="H3"/>
      <c r="I3"/>
      <c r="J3"/>
      <c r="K3"/>
      <c r="L3"/>
      <c r="M3"/>
      <c r="N3"/>
      <c r="O3"/>
      <c r="P3" s="8"/>
    </row>
    <row r="4" spans="1:16" s="13" customFormat="1" ht="21.95" customHeight="1">
      <c r="A4" s="9" t="s">
        <v>5</v>
      </c>
      <c r="B4" s="9"/>
      <c r="C4" s="9"/>
      <c r="D4" s="9"/>
      <c r="E4" s="10" t="s">
        <v>6</v>
      </c>
      <c r="F4" s="11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1" t="s">
        <v>13</v>
      </c>
      <c r="M4" s="11" t="s">
        <v>14</v>
      </c>
      <c r="N4" s="11" t="s">
        <v>15</v>
      </c>
      <c r="O4" s="11" t="s">
        <v>16</v>
      </c>
      <c r="P4" s="12" t="s">
        <v>17</v>
      </c>
    </row>
    <row r="5" spans="1:16" s="13" customFormat="1" ht="21.95" customHeight="1">
      <c r="A5" s="14"/>
      <c r="B5" s="14"/>
      <c r="C5" s="14"/>
      <c r="D5" s="14"/>
      <c r="E5" s="15" t="s">
        <v>18</v>
      </c>
      <c r="F5" s="16" t="s">
        <v>19</v>
      </c>
      <c r="G5" s="15" t="s">
        <v>20</v>
      </c>
      <c r="H5" s="16" t="s">
        <v>20</v>
      </c>
      <c r="I5" s="15" t="s">
        <v>20</v>
      </c>
      <c r="J5" s="16" t="s">
        <v>21</v>
      </c>
      <c r="K5" s="16" t="s">
        <v>22</v>
      </c>
      <c r="L5" s="16" t="s">
        <v>23</v>
      </c>
      <c r="M5" s="16" t="s">
        <v>24</v>
      </c>
      <c r="N5" s="16" t="s">
        <v>25</v>
      </c>
      <c r="O5" s="16" t="s">
        <v>26</v>
      </c>
      <c r="P5" s="17"/>
    </row>
    <row r="6" spans="1:16" s="13" customFormat="1" ht="21.95" customHeight="1">
      <c r="A6" s="18"/>
      <c r="B6" s="18"/>
      <c r="C6" s="18"/>
      <c r="D6" s="18"/>
      <c r="E6" s="19"/>
      <c r="F6" s="20" t="s">
        <v>27</v>
      </c>
      <c r="G6" s="20" t="s">
        <v>28</v>
      </c>
      <c r="H6" s="20" t="s">
        <v>29</v>
      </c>
      <c r="I6" s="20" t="s">
        <v>30</v>
      </c>
      <c r="J6" s="20" t="s">
        <v>31</v>
      </c>
      <c r="K6" s="20" t="s">
        <v>32</v>
      </c>
      <c r="L6" s="20" t="s">
        <v>33</v>
      </c>
      <c r="M6" s="20" t="s">
        <v>34</v>
      </c>
      <c r="N6" s="20" t="s">
        <v>33</v>
      </c>
      <c r="O6" s="21"/>
      <c r="P6" s="22"/>
    </row>
    <row r="7" spans="1:16" s="26" customFormat="1" ht="21.95" customHeight="1">
      <c r="A7" s="23" t="s">
        <v>35</v>
      </c>
      <c r="B7" s="23"/>
      <c r="C7" s="23"/>
      <c r="D7" s="23"/>
      <c r="E7" s="24">
        <f>SUM(F7:O7)</f>
        <v>11279.961640000001</v>
      </c>
      <c r="F7" s="24">
        <f>SUM(F8:F23)+SUM(F30:F39)</f>
        <v>2368.79196</v>
      </c>
      <c r="G7" s="24">
        <f>SUM(G8:G23)+SUM(G30:G39)</f>
        <v>1691.9942600000004</v>
      </c>
      <c r="H7" s="24">
        <f t="shared" ref="H7:O7" si="0">SUM(H8:H23)+SUM(H30:H39)</f>
        <v>1240.7957700000002</v>
      </c>
      <c r="I7" s="24">
        <f>SUM(I8:I23)+SUM(I30:I39)</f>
        <v>1127.9961699999999</v>
      </c>
      <c r="J7" s="24">
        <f t="shared" si="0"/>
        <v>1015.1965300000002</v>
      </c>
      <c r="K7" s="24">
        <f t="shared" si="0"/>
        <v>789.59734000000003</v>
      </c>
      <c r="L7" s="24">
        <f t="shared" si="0"/>
        <v>676.7976900000001</v>
      </c>
      <c r="M7" s="24">
        <f t="shared" si="0"/>
        <v>451.19848000000002</v>
      </c>
      <c r="N7" s="24">
        <f t="shared" si="0"/>
        <v>112.7996</v>
      </c>
      <c r="O7" s="24">
        <f t="shared" si="0"/>
        <v>1804.7938399999998</v>
      </c>
      <c r="P7" s="25" t="s">
        <v>18</v>
      </c>
    </row>
    <row r="8" spans="1:16" s="29" customFormat="1" ht="21.95" customHeight="1">
      <c r="A8" s="27"/>
      <c r="B8" s="28" t="s">
        <v>36</v>
      </c>
      <c r="E8" s="30">
        <f t="shared" ref="E8:E22" si="1">SUM(F8:O8)</f>
        <v>1927.40453</v>
      </c>
      <c r="F8" s="30">
        <v>404.75495000000001</v>
      </c>
      <c r="G8" s="30">
        <v>289.11068</v>
      </c>
      <c r="H8" s="30">
        <v>212.0145</v>
      </c>
      <c r="I8" s="30">
        <v>192.74045000000001</v>
      </c>
      <c r="J8" s="30">
        <v>173.46641</v>
      </c>
      <c r="K8" s="30">
        <v>134.91831999999999</v>
      </c>
      <c r="L8" s="30">
        <v>115.64427000000001</v>
      </c>
      <c r="M8" s="30">
        <v>77.09617999999999</v>
      </c>
      <c r="N8" s="30">
        <v>19.274049999999999</v>
      </c>
      <c r="O8" s="30">
        <v>308.38471999999996</v>
      </c>
      <c r="P8" s="31" t="s">
        <v>37</v>
      </c>
    </row>
    <row r="9" spans="1:16" s="29" customFormat="1" ht="21.95" customHeight="1">
      <c r="A9" s="27"/>
      <c r="B9" s="28" t="s">
        <v>38</v>
      </c>
      <c r="E9" s="30">
        <f t="shared" si="1"/>
        <v>322.73230999999998</v>
      </c>
      <c r="F9" s="30">
        <v>67.773789999999991</v>
      </c>
      <c r="G9" s="30">
        <v>48.409849999999999</v>
      </c>
      <c r="H9" s="30">
        <v>35.500550000000004</v>
      </c>
      <c r="I9" s="30">
        <v>32.273229999999998</v>
      </c>
      <c r="J9" s="30">
        <v>29.045909999999999</v>
      </c>
      <c r="K9" s="30">
        <v>22.591259999999998</v>
      </c>
      <c r="L9" s="30">
        <v>19.363939999999999</v>
      </c>
      <c r="M9" s="30">
        <v>12.90929</v>
      </c>
      <c r="N9" s="30">
        <v>3.2273200000000002</v>
      </c>
      <c r="O9" s="30">
        <v>51.637169999999998</v>
      </c>
      <c r="P9" s="31" t="s">
        <v>39</v>
      </c>
    </row>
    <row r="10" spans="1:16" s="29" customFormat="1" ht="21.95" customHeight="1">
      <c r="A10" s="27"/>
      <c r="B10" s="28" t="s">
        <v>40</v>
      </c>
      <c r="E10" s="30">
        <f t="shared" si="1"/>
        <v>326.75036000000006</v>
      </c>
      <c r="F10" s="30">
        <v>68.617580000000004</v>
      </c>
      <c r="G10" s="30">
        <v>49.012550000000005</v>
      </c>
      <c r="H10" s="30">
        <v>35.942540000000001</v>
      </c>
      <c r="I10" s="30">
        <v>32.675040000000003</v>
      </c>
      <c r="J10" s="30">
        <v>29.407529999999998</v>
      </c>
      <c r="K10" s="30">
        <v>22.872529999999998</v>
      </c>
      <c r="L10" s="30">
        <v>19.60502</v>
      </c>
      <c r="M10" s="30">
        <v>13.07001</v>
      </c>
      <c r="N10" s="30">
        <v>3.2675000000000001</v>
      </c>
      <c r="O10" s="30">
        <v>52.280059999999999</v>
      </c>
      <c r="P10" s="31" t="s">
        <v>41</v>
      </c>
    </row>
    <row r="11" spans="1:16" s="29" customFormat="1" ht="21.95" customHeight="1">
      <c r="A11" s="27"/>
      <c r="B11" s="28" t="s">
        <v>42</v>
      </c>
      <c r="E11" s="30">
        <f t="shared" si="1"/>
        <v>361.2386600000001</v>
      </c>
      <c r="F11" s="30">
        <v>75.860119999999995</v>
      </c>
      <c r="G11" s="30">
        <v>54.1858</v>
      </c>
      <c r="H11" s="30">
        <v>39.736260000000001</v>
      </c>
      <c r="I11" s="30">
        <v>36.123870000000004</v>
      </c>
      <c r="J11" s="30">
        <v>32.511479999999999</v>
      </c>
      <c r="K11" s="30">
        <v>25.286709999999999</v>
      </c>
      <c r="L11" s="30">
        <v>21.674319999999998</v>
      </c>
      <c r="M11" s="30">
        <v>14.449549999999999</v>
      </c>
      <c r="N11" s="30">
        <v>3.6123600000000002</v>
      </c>
      <c r="O11" s="30">
        <v>57.798190000000005</v>
      </c>
      <c r="P11" s="31" t="s">
        <v>43</v>
      </c>
    </row>
    <row r="12" spans="1:16" s="29" customFormat="1" ht="21.95" customHeight="1">
      <c r="A12" s="27"/>
      <c r="B12" s="28" t="s">
        <v>44</v>
      </c>
      <c r="E12" s="30">
        <f t="shared" si="1"/>
        <v>164.79894000000002</v>
      </c>
      <c r="F12" s="30">
        <v>34.607779999999998</v>
      </c>
      <c r="G12" s="30">
        <v>24.719840000000001</v>
      </c>
      <c r="H12" s="30">
        <v>18.127880000000001</v>
      </c>
      <c r="I12" s="30">
        <v>16.479890000000001</v>
      </c>
      <c r="J12" s="30">
        <v>14.831899999999999</v>
      </c>
      <c r="K12" s="30">
        <v>11.53593</v>
      </c>
      <c r="L12" s="30">
        <v>9.8879400000000004</v>
      </c>
      <c r="M12" s="30">
        <v>6.5919600000000003</v>
      </c>
      <c r="N12" s="30">
        <v>1.6479900000000001</v>
      </c>
      <c r="O12" s="30">
        <v>26.367830000000001</v>
      </c>
      <c r="P12" s="31" t="s">
        <v>45</v>
      </c>
    </row>
    <row r="13" spans="1:16" s="29" customFormat="1" ht="21.95" customHeight="1">
      <c r="A13" s="27"/>
      <c r="B13" s="28" t="s">
        <v>46</v>
      </c>
      <c r="E13" s="30">
        <f t="shared" si="1"/>
        <v>104.20237999999999</v>
      </c>
      <c r="F13" s="30">
        <v>21.8825</v>
      </c>
      <c r="G13" s="30">
        <v>15.630360000000001</v>
      </c>
      <c r="H13" s="30">
        <v>11.462260000000001</v>
      </c>
      <c r="I13" s="30">
        <v>10.42024</v>
      </c>
      <c r="J13" s="30">
        <v>9.3782099999999993</v>
      </c>
      <c r="K13" s="30">
        <v>7.2941700000000003</v>
      </c>
      <c r="L13" s="30">
        <v>6.2521400000000007</v>
      </c>
      <c r="M13" s="30">
        <v>4.1681000000000008</v>
      </c>
      <c r="N13" s="30">
        <v>1.0420199999999999</v>
      </c>
      <c r="O13" s="30">
        <v>16.67238</v>
      </c>
      <c r="P13" s="31" t="s">
        <v>47</v>
      </c>
    </row>
    <row r="14" spans="1:16" s="29" customFormat="1" ht="21.95" customHeight="1">
      <c r="A14" s="27"/>
      <c r="B14" s="28" t="s">
        <v>48</v>
      </c>
      <c r="E14" s="30">
        <f t="shared" si="1"/>
        <v>1026.99146</v>
      </c>
      <c r="F14" s="30">
        <v>215.66820999999999</v>
      </c>
      <c r="G14" s="30">
        <v>154.04872</v>
      </c>
      <c r="H14" s="30">
        <v>112.96906</v>
      </c>
      <c r="I14" s="30">
        <v>102.69914999999999</v>
      </c>
      <c r="J14" s="30">
        <v>92.42922999999999</v>
      </c>
      <c r="K14" s="30">
        <v>71.889399999999995</v>
      </c>
      <c r="L14" s="30">
        <v>61.619489999999999</v>
      </c>
      <c r="M14" s="30">
        <v>41.079660000000004</v>
      </c>
      <c r="N14" s="30">
        <v>10.269909999999999</v>
      </c>
      <c r="O14" s="30">
        <v>164.31863000000001</v>
      </c>
      <c r="P14" s="31" t="s">
        <v>49</v>
      </c>
    </row>
    <row r="15" spans="1:16" s="29" customFormat="1" ht="21.95" customHeight="1">
      <c r="A15" s="27"/>
      <c r="B15" s="28" t="s">
        <v>50</v>
      </c>
      <c r="E15" s="30">
        <f t="shared" si="1"/>
        <v>647.27270999999996</v>
      </c>
      <c r="F15" s="30">
        <v>135.92726999999999</v>
      </c>
      <c r="G15" s="30">
        <v>97.090910000000008</v>
      </c>
      <c r="H15" s="30">
        <v>71.2</v>
      </c>
      <c r="I15" s="30">
        <v>64.72726999999999</v>
      </c>
      <c r="J15" s="30">
        <v>58.254539999999999</v>
      </c>
      <c r="K15" s="30">
        <v>45.309089999999998</v>
      </c>
      <c r="L15" s="30">
        <v>38.836359999999999</v>
      </c>
      <c r="M15" s="30">
        <v>25.890909999999998</v>
      </c>
      <c r="N15" s="30">
        <v>6.4727299999999994</v>
      </c>
      <c r="O15" s="30">
        <v>103.56363</v>
      </c>
      <c r="P15" s="31" t="s">
        <v>51</v>
      </c>
    </row>
    <row r="16" spans="1:16" s="29" customFormat="1" ht="21.95" customHeight="1">
      <c r="A16" s="27"/>
      <c r="B16" s="28" t="s">
        <v>52</v>
      </c>
      <c r="E16" s="30">
        <f t="shared" si="1"/>
        <v>792.65599999999995</v>
      </c>
      <c r="F16" s="30">
        <v>166.45776000000001</v>
      </c>
      <c r="G16" s="30">
        <v>118.8984</v>
      </c>
      <c r="H16" s="30">
        <v>87.192160000000001</v>
      </c>
      <c r="I16" s="30">
        <v>79.265600000000006</v>
      </c>
      <c r="J16" s="30">
        <v>71.339039999999997</v>
      </c>
      <c r="K16" s="30">
        <v>55.48592</v>
      </c>
      <c r="L16" s="30">
        <v>47.559359999999998</v>
      </c>
      <c r="M16" s="30">
        <v>31.706240000000001</v>
      </c>
      <c r="N16" s="30">
        <v>7.9265600000000003</v>
      </c>
      <c r="O16" s="30">
        <v>126.82496</v>
      </c>
      <c r="P16" s="31" t="s">
        <v>53</v>
      </c>
    </row>
    <row r="17" spans="1:16" s="29" customFormat="1" ht="21.95" customHeight="1">
      <c r="A17" s="27"/>
      <c r="B17" s="28" t="s">
        <v>54</v>
      </c>
      <c r="E17" s="30">
        <f t="shared" si="1"/>
        <v>1026.13768</v>
      </c>
      <c r="F17" s="30">
        <v>215.48891</v>
      </c>
      <c r="G17" s="30">
        <v>153.92064999999999</v>
      </c>
      <c r="H17" s="30">
        <v>112.87514</v>
      </c>
      <c r="I17" s="30">
        <v>102.61377</v>
      </c>
      <c r="J17" s="30">
        <v>92.35239</v>
      </c>
      <c r="K17" s="30">
        <v>71.829639999999998</v>
      </c>
      <c r="L17" s="30">
        <v>61.568260000000002</v>
      </c>
      <c r="M17" s="30">
        <v>41.04551</v>
      </c>
      <c r="N17" s="30">
        <v>10.261379999999999</v>
      </c>
      <c r="O17" s="30">
        <v>164.18203</v>
      </c>
      <c r="P17" s="31" t="s">
        <v>55</v>
      </c>
    </row>
    <row r="18" spans="1:16" s="29" customFormat="1" ht="21.95" customHeight="1">
      <c r="A18" s="27"/>
      <c r="B18" s="28" t="s">
        <v>56</v>
      </c>
      <c r="E18" s="30">
        <f t="shared" si="1"/>
        <v>658.29381000000012</v>
      </c>
      <c r="F18" s="30">
        <v>138.24170000000001</v>
      </c>
      <c r="G18" s="30">
        <v>98.744070000000008</v>
      </c>
      <c r="H18" s="30">
        <v>72.412320000000008</v>
      </c>
      <c r="I18" s="30">
        <v>65.82938</v>
      </c>
      <c r="J18" s="30">
        <v>59.24644</v>
      </c>
      <c r="K18" s="30">
        <v>46.080570000000002</v>
      </c>
      <c r="L18" s="30">
        <v>39.497630000000001</v>
      </c>
      <c r="M18" s="30">
        <v>26.33175</v>
      </c>
      <c r="N18" s="30">
        <v>6.5829399999999998</v>
      </c>
      <c r="O18" s="30">
        <v>105.32701</v>
      </c>
      <c r="P18" s="31" t="s">
        <v>57</v>
      </c>
    </row>
    <row r="19" spans="1:16" s="29" customFormat="1" ht="21.95" customHeight="1">
      <c r="A19" s="27"/>
      <c r="B19" s="28" t="s">
        <v>58</v>
      </c>
      <c r="E19" s="30">
        <f t="shared" si="1"/>
        <v>30.687269999999998</v>
      </c>
      <c r="F19" s="30">
        <v>6.4443299999999999</v>
      </c>
      <c r="G19" s="30">
        <v>4.6030899999999999</v>
      </c>
      <c r="H19" s="30">
        <v>3.3755999999999999</v>
      </c>
      <c r="I19" s="30">
        <v>3.06873</v>
      </c>
      <c r="J19" s="30">
        <v>2.7618499999999999</v>
      </c>
      <c r="K19" s="30">
        <v>2.14811</v>
      </c>
      <c r="L19" s="30">
        <v>1.84124</v>
      </c>
      <c r="M19" s="30">
        <v>1.22749</v>
      </c>
      <c r="N19" s="30">
        <v>0.30687000000000003</v>
      </c>
      <c r="O19" s="30">
        <v>4.9099599999999999</v>
      </c>
      <c r="P19" s="31" t="s">
        <v>59</v>
      </c>
    </row>
    <row r="20" spans="1:16" s="29" customFormat="1" ht="21.95" customHeight="1">
      <c r="A20" s="27"/>
      <c r="B20" s="28" t="s">
        <v>60</v>
      </c>
      <c r="E20" s="30">
        <f t="shared" si="1"/>
        <v>401.06056999999998</v>
      </c>
      <c r="F20" s="30">
        <v>84.222719999999995</v>
      </c>
      <c r="G20" s="30">
        <v>60.159089999999999</v>
      </c>
      <c r="H20" s="30">
        <v>44.116660000000003</v>
      </c>
      <c r="I20" s="30">
        <v>40.106059999999999</v>
      </c>
      <c r="J20" s="30">
        <v>36.09545</v>
      </c>
      <c r="K20" s="30">
        <v>28.074240000000003</v>
      </c>
      <c r="L20" s="30">
        <v>24.06363</v>
      </c>
      <c r="M20" s="30">
        <v>16.04242</v>
      </c>
      <c r="N20" s="30">
        <v>4.0106099999999998</v>
      </c>
      <c r="O20" s="30">
        <v>64.169690000000003</v>
      </c>
      <c r="P20" s="31" t="s">
        <v>61</v>
      </c>
    </row>
    <row r="21" spans="1:16" s="29" customFormat="1" ht="21.95" customHeight="1">
      <c r="A21" s="27"/>
      <c r="B21" s="28" t="s">
        <v>62</v>
      </c>
      <c r="E21" s="30">
        <f t="shared" si="1"/>
        <v>187.55956999999995</v>
      </c>
      <c r="F21" s="30">
        <v>39.387509999999999</v>
      </c>
      <c r="G21" s="30">
        <v>28.133939999999999</v>
      </c>
      <c r="H21" s="30">
        <v>20.631550000000001</v>
      </c>
      <c r="I21" s="30">
        <v>18.755959999999998</v>
      </c>
      <c r="J21" s="30">
        <v>16.88036</v>
      </c>
      <c r="K21" s="30">
        <v>13.12917</v>
      </c>
      <c r="L21" s="30">
        <v>11.25357</v>
      </c>
      <c r="M21" s="30">
        <v>7.5023800000000005</v>
      </c>
      <c r="N21" s="30">
        <v>1.8755999999999999</v>
      </c>
      <c r="O21" s="30">
        <v>30.009529999999998</v>
      </c>
      <c r="P21" s="31" t="s">
        <v>63</v>
      </c>
    </row>
    <row r="22" spans="1:16" s="29" customFormat="1" ht="21.95" customHeight="1">
      <c r="A22" s="27"/>
      <c r="B22" s="28" t="s">
        <v>64</v>
      </c>
      <c r="E22" s="30">
        <f t="shared" si="1"/>
        <v>122.28714000000001</v>
      </c>
      <c r="F22" s="30">
        <v>25.680299999999999</v>
      </c>
      <c r="G22" s="30">
        <v>18.343070000000001</v>
      </c>
      <c r="H22" s="30">
        <v>13.451589999999999</v>
      </c>
      <c r="I22" s="30">
        <v>12.22871</v>
      </c>
      <c r="J22" s="30">
        <v>11.005840000000001</v>
      </c>
      <c r="K22" s="30">
        <v>8.5601000000000003</v>
      </c>
      <c r="L22" s="30">
        <v>7.3372299999999999</v>
      </c>
      <c r="M22" s="30">
        <v>4.8914900000000001</v>
      </c>
      <c r="N22" s="30">
        <v>1.2228699999999999</v>
      </c>
      <c r="O22" s="30">
        <v>19.565939999999998</v>
      </c>
      <c r="P22" s="31" t="s">
        <v>65</v>
      </c>
    </row>
    <row r="23" spans="1:16" s="29" customFormat="1" ht="21.95" customHeight="1">
      <c r="A23" s="27"/>
      <c r="B23" s="28" t="s">
        <v>66</v>
      </c>
      <c r="E23" s="30">
        <f>SUM(F23:O23)</f>
        <v>377.44511</v>
      </c>
      <c r="F23" s="30">
        <v>79.263469999999998</v>
      </c>
      <c r="G23" s="30">
        <v>56.616769999999995</v>
      </c>
      <c r="H23" s="30">
        <v>41.51896</v>
      </c>
      <c r="I23" s="30">
        <v>37.744510000000005</v>
      </c>
      <c r="J23" s="30">
        <v>33.970059999999997</v>
      </c>
      <c r="K23" s="30">
        <v>26.42116</v>
      </c>
      <c r="L23" s="30">
        <v>22.646709999999999</v>
      </c>
      <c r="M23" s="30">
        <v>15.097799999999999</v>
      </c>
      <c r="N23" s="30">
        <v>3.7744499999999999</v>
      </c>
      <c r="O23" s="30">
        <v>60.391220000000004</v>
      </c>
      <c r="P23" s="31" t="s">
        <v>67</v>
      </c>
    </row>
    <row r="24" spans="1:16" s="3" customFormat="1" ht="24" customHeight="1">
      <c r="A24" s="1"/>
      <c r="B24" s="1" t="s">
        <v>0</v>
      </c>
      <c r="C24" s="2">
        <v>9.1199999999999992</v>
      </c>
      <c r="D24" s="1" t="s">
        <v>68</v>
      </c>
      <c r="E24" s="32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1:16" s="6" customFormat="1" ht="24" customHeight="1">
      <c r="A25" s="4"/>
      <c r="B25" s="4" t="s">
        <v>2</v>
      </c>
      <c r="C25" s="5">
        <v>9.1199999999999992</v>
      </c>
      <c r="D25" s="4" t="s">
        <v>69</v>
      </c>
      <c r="E25" s="34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7" t="s">
        <v>4</v>
      </c>
    </row>
    <row r="26" spans="1:16" s="6" customFormat="1" ht="18" customHeight="1">
      <c r="A26" s="4"/>
      <c r="B26" s="4"/>
      <c r="C26" s="2"/>
      <c r="D26" s="4"/>
      <c r="E26" s="34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8"/>
    </row>
    <row r="27" spans="1:16" s="13" customFormat="1" ht="21.95" customHeight="1">
      <c r="A27" s="9" t="s">
        <v>5</v>
      </c>
      <c r="B27" s="9"/>
      <c r="C27" s="9"/>
      <c r="D27" s="9"/>
      <c r="E27" s="37" t="s">
        <v>6</v>
      </c>
      <c r="F27" s="38" t="s">
        <v>7</v>
      </c>
      <c r="G27" s="38" t="s">
        <v>8</v>
      </c>
      <c r="H27" s="38" t="s">
        <v>9</v>
      </c>
      <c r="I27" s="38" t="s">
        <v>10</v>
      </c>
      <c r="J27" s="38" t="s">
        <v>11</v>
      </c>
      <c r="K27" s="38" t="s">
        <v>12</v>
      </c>
      <c r="L27" s="38" t="s">
        <v>13</v>
      </c>
      <c r="M27" s="38" t="s">
        <v>14</v>
      </c>
      <c r="N27" s="38" t="s">
        <v>15</v>
      </c>
      <c r="O27" s="38" t="s">
        <v>16</v>
      </c>
      <c r="P27" s="12" t="s">
        <v>17</v>
      </c>
    </row>
    <row r="28" spans="1:16" s="13" customFormat="1" ht="21.95" customHeight="1">
      <c r="A28" s="14"/>
      <c r="B28" s="14"/>
      <c r="C28" s="14"/>
      <c r="D28" s="14"/>
      <c r="E28" s="39" t="s">
        <v>18</v>
      </c>
      <c r="F28" s="40" t="s">
        <v>19</v>
      </c>
      <c r="G28" s="39" t="s">
        <v>20</v>
      </c>
      <c r="H28" s="40" t="s">
        <v>20</v>
      </c>
      <c r="I28" s="39" t="s">
        <v>20</v>
      </c>
      <c r="J28" s="40" t="s">
        <v>21</v>
      </c>
      <c r="K28" s="40" t="s">
        <v>22</v>
      </c>
      <c r="L28" s="40" t="s">
        <v>23</v>
      </c>
      <c r="M28" s="40" t="s">
        <v>24</v>
      </c>
      <c r="N28" s="16" t="s">
        <v>25</v>
      </c>
      <c r="O28" s="40" t="s">
        <v>26</v>
      </c>
      <c r="P28" s="17"/>
    </row>
    <row r="29" spans="1:16" s="13" customFormat="1" ht="21.95" customHeight="1">
      <c r="A29" s="18"/>
      <c r="B29" s="18"/>
      <c r="C29" s="18"/>
      <c r="D29" s="18"/>
      <c r="E29" s="41"/>
      <c r="F29" s="42" t="s">
        <v>27</v>
      </c>
      <c r="G29" s="42" t="s">
        <v>28</v>
      </c>
      <c r="H29" s="42" t="s">
        <v>29</v>
      </c>
      <c r="I29" s="42" t="s">
        <v>30</v>
      </c>
      <c r="J29" s="42" t="s">
        <v>31</v>
      </c>
      <c r="K29" s="42" t="s">
        <v>32</v>
      </c>
      <c r="L29" s="42" t="s">
        <v>33</v>
      </c>
      <c r="M29" s="42" t="s">
        <v>34</v>
      </c>
      <c r="N29" s="20" t="s">
        <v>33</v>
      </c>
      <c r="O29" s="43"/>
      <c r="P29" s="22"/>
    </row>
    <row r="30" spans="1:16" s="29" customFormat="1" ht="21.95" customHeight="1">
      <c r="A30" s="27"/>
      <c r="B30" s="28" t="s">
        <v>70</v>
      </c>
      <c r="E30" s="30">
        <f t="shared" ref="E30:E39" si="2">SUM(F30:O30)</f>
        <v>143.50671</v>
      </c>
      <c r="F30" s="30">
        <v>30.136410000000001</v>
      </c>
      <c r="G30" s="30">
        <v>21.526009999999999</v>
      </c>
      <c r="H30" s="30">
        <v>15.785740000000001</v>
      </c>
      <c r="I30" s="30">
        <v>14.350670000000001</v>
      </c>
      <c r="J30" s="30">
        <v>12.9156</v>
      </c>
      <c r="K30" s="30">
        <v>10.04547</v>
      </c>
      <c r="L30" s="30">
        <v>8.6104000000000003</v>
      </c>
      <c r="M30" s="30">
        <v>5.7402700000000006</v>
      </c>
      <c r="N30" s="30">
        <v>1.4350699999999998</v>
      </c>
      <c r="O30" s="30">
        <v>22.961069999999999</v>
      </c>
      <c r="P30" s="31" t="s">
        <v>71</v>
      </c>
    </row>
    <row r="31" spans="1:16" s="29" customFormat="1" ht="21.95" customHeight="1">
      <c r="A31" s="27"/>
      <c r="B31" s="28" t="s">
        <v>72</v>
      </c>
      <c r="E31" s="30">
        <f t="shared" si="2"/>
        <v>125.59774</v>
      </c>
      <c r="F31" s="30">
        <v>26.375529999999998</v>
      </c>
      <c r="G31" s="30">
        <v>18.839659999999999</v>
      </c>
      <c r="H31" s="30">
        <v>13.81575</v>
      </c>
      <c r="I31" s="30">
        <v>12.55977</v>
      </c>
      <c r="J31" s="30">
        <v>11.303799999999999</v>
      </c>
      <c r="K31" s="30">
        <v>8.7918400000000005</v>
      </c>
      <c r="L31" s="30">
        <v>7.5358599999999996</v>
      </c>
      <c r="M31" s="30">
        <v>5.0239099999999999</v>
      </c>
      <c r="N31" s="30">
        <v>1.2559800000000001</v>
      </c>
      <c r="O31" s="30">
        <v>20.09564</v>
      </c>
      <c r="P31" s="31" t="s">
        <v>73</v>
      </c>
    </row>
    <row r="32" spans="1:16" s="29" customFormat="1" ht="21.95" customHeight="1">
      <c r="A32" s="27"/>
      <c r="B32" s="28" t="s">
        <v>74</v>
      </c>
      <c r="E32" s="30">
        <f t="shared" si="2"/>
        <v>469.06237999999991</v>
      </c>
      <c r="F32" s="30">
        <v>98.503100000000003</v>
      </c>
      <c r="G32" s="30">
        <v>70.359359999999995</v>
      </c>
      <c r="H32" s="30">
        <v>51.59686</v>
      </c>
      <c r="I32" s="30">
        <v>46.906239999999997</v>
      </c>
      <c r="J32" s="30">
        <v>42.215609999999998</v>
      </c>
      <c r="K32" s="30">
        <v>32.83437</v>
      </c>
      <c r="L32" s="30">
        <v>28.143740000000001</v>
      </c>
      <c r="M32" s="30">
        <v>18.762499999999999</v>
      </c>
      <c r="N32" s="30">
        <v>4.69062</v>
      </c>
      <c r="O32" s="30">
        <v>75.049979999999991</v>
      </c>
      <c r="P32" s="31" t="s">
        <v>75</v>
      </c>
    </row>
    <row r="33" spans="1:16" s="29" customFormat="1" ht="21.95" customHeight="1">
      <c r="A33" s="27"/>
      <c r="B33" s="28" t="s">
        <v>76</v>
      </c>
      <c r="E33" s="30">
        <f t="shared" si="2"/>
        <v>297.08662999999996</v>
      </c>
      <c r="F33" s="30">
        <v>62.388190000000002</v>
      </c>
      <c r="G33" s="30">
        <v>44.562989999999999</v>
      </c>
      <c r="H33" s="30">
        <v>32.67953</v>
      </c>
      <c r="I33" s="30">
        <v>29.708659999999998</v>
      </c>
      <c r="J33" s="30">
        <v>26.7378</v>
      </c>
      <c r="K33" s="30">
        <v>20.796060000000001</v>
      </c>
      <c r="L33" s="30">
        <v>17.825200000000002</v>
      </c>
      <c r="M33" s="30">
        <v>11.883469999999999</v>
      </c>
      <c r="N33" s="30">
        <v>2.9708699999999997</v>
      </c>
      <c r="O33" s="30">
        <v>47.533859999999997</v>
      </c>
      <c r="P33" s="31" t="s">
        <v>77</v>
      </c>
    </row>
    <row r="34" spans="1:16" s="29" customFormat="1" ht="21.95" customHeight="1">
      <c r="A34" s="27"/>
      <c r="B34" s="28" t="s">
        <v>78</v>
      </c>
      <c r="E34" s="30">
        <f t="shared" si="2"/>
        <v>129.63776999999999</v>
      </c>
      <c r="F34" s="30">
        <v>27.223929999999999</v>
      </c>
      <c r="G34" s="30">
        <v>19.44567</v>
      </c>
      <c r="H34" s="30">
        <v>14.260149999999999</v>
      </c>
      <c r="I34" s="30">
        <v>12.96378</v>
      </c>
      <c r="J34" s="30">
        <v>11.667399999999999</v>
      </c>
      <c r="K34" s="30">
        <v>9.0746399999999987</v>
      </c>
      <c r="L34" s="30">
        <v>7.77827</v>
      </c>
      <c r="M34" s="30">
        <v>5.1855099999999998</v>
      </c>
      <c r="N34" s="30">
        <v>1.2963800000000001</v>
      </c>
      <c r="O34" s="30">
        <v>20.742039999999999</v>
      </c>
      <c r="P34" s="31" t="s">
        <v>79</v>
      </c>
    </row>
    <row r="35" spans="1:16" s="29" customFormat="1" ht="21.95" customHeight="1">
      <c r="A35" s="27"/>
      <c r="B35" s="28" t="s">
        <v>80</v>
      </c>
      <c r="E35" s="30">
        <f t="shared" si="2"/>
        <v>702.86500000000001</v>
      </c>
      <c r="F35" s="30">
        <v>147.60165000000001</v>
      </c>
      <c r="G35" s="30">
        <v>105.42975</v>
      </c>
      <c r="H35" s="30">
        <v>77.315149999999988</v>
      </c>
      <c r="I35" s="30">
        <v>70.286500000000004</v>
      </c>
      <c r="J35" s="30">
        <v>63.257849999999998</v>
      </c>
      <c r="K35" s="30">
        <v>49.20055</v>
      </c>
      <c r="L35" s="30">
        <v>42.171900000000001</v>
      </c>
      <c r="M35" s="30">
        <v>28.114599999999999</v>
      </c>
      <c r="N35" s="30">
        <v>7.0286499999999998</v>
      </c>
      <c r="O35" s="30">
        <v>112.4584</v>
      </c>
      <c r="P35" s="31" t="s">
        <v>81</v>
      </c>
    </row>
    <row r="36" spans="1:16" s="29" customFormat="1" ht="21.95" customHeight="1">
      <c r="A36" s="27"/>
      <c r="B36" s="28" t="s">
        <v>82</v>
      </c>
      <c r="E36" s="30">
        <f t="shared" si="2"/>
        <v>197.56238999999999</v>
      </c>
      <c r="F36" s="30">
        <v>41.488099999999996</v>
      </c>
      <c r="G36" s="30">
        <v>29.634360000000001</v>
      </c>
      <c r="H36" s="30">
        <v>21.731860000000001</v>
      </c>
      <c r="I36" s="30">
        <v>19.756240000000002</v>
      </c>
      <c r="J36" s="30">
        <v>17.780619999999999</v>
      </c>
      <c r="K36" s="30">
        <v>13.829370000000001</v>
      </c>
      <c r="L36" s="30">
        <v>11.85374</v>
      </c>
      <c r="M36" s="30">
        <v>7.9024999999999999</v>
      </c>
      <c r="N36" s="30">
        <v>1.9756199999999999</v>
      </c>
      <c r="O36" s="30">
        <v>31.60998</v>
      </c>
      <c r="P36" s="31" t="s">
        <v>83</v>
      </c>
    </row>
    <row r="37" spans="1:16" s="29" customFormat="1" ht="21.95" customHeight="1">
      <c r="A37" s="27"/>
      <c r="B37" s="28" t="s">
        <v>84</v>
      </c>
      <c r="E37" s="30">
        <f t="shared" si="2"/>
        <v>40.747630000000001</v>
      </c>
      <c r="F37" s="30">
        <v>8.5570000000000004</v>
      </c>
      <c r="G37" s="30">
        <v>6.1121400000000001</v>
      </c>
      <c r="H37" s="30">
        <v>4.48224</v>
      </c>
      <c r="I37" s="30">
        <v>4.0747600000000004</v>
      </c>
      <c r="J37" s="30">
        <v>3.6672899999999999</v>
      </c>
      <c r="K37" s="30">
        <v>2.8523299999999998</v>
      </c>
      <c r="L37" s="30">
        <v>2.4448600000000003</v>
      </c>
      <c r="M37" s="30">
        <v>1.6299100000000002</v>
      </c>
      <c r="N37" s="30">
        <v>0.40748000000000001</v>
      </c>
      <c r="O37" s="30">
        <v>6.5196199999999997</v>
      </c>
      <c r="P37" s="31" t="s">
        <v>85</v>
      </c>
    </row>
    <row r="38" spans="1:16" s="29" customFormat="1" ht="21.95" customHeight="1">
      <c r="A38" s="27"/>
      <c r="B38" s="28" t="s">
        <v>86</v>
      </c>
      <c r="E38" s="30">
        <f t="shared" si="2"/>
        <v>347.36453</v>
      </c>
      <c r="F38" s="30">
        <v>72.946550000000002</v>
      </c>
      <c r="G38" s="30">
        <v>52.104680000000002</v>
      </c>
      <c r="H38" s="30">
        <v>38.210099999999997</v>
      </c>
      <c r="I38" s="30">
        <v>34.736449999999998</v>
      </c>
      <c r="J38" s="30">
        <v>31.262810000000002</v>
      </c>
      <c r="K38" s="30">
        <v>24.315519999999999</v>
      </c>
      <c r="L38" s="30">
        <v>20.84187</v>
      </c>
      <c r="M38" s="30">
        <v>13.894579999999999</v>
      </c>
      <c r="N38" s="30">
        <v>3.4736500000000001</v>
      </c>
      <c r="O38" s="30">
        <v>55.578319999999998</v>
      </c>
      <c r="P38" s="31" t="s">
        <v>87</v>
      </c>
    </row>
    <row r="39" spans="1:16" s="29" customFormat="1" ht="21.95" customHeight="1">
      <c r="A39" s="44"/>
      <c r="B39" s="45" t="s">
        <v>88</v>
      </c>
      <c r="C39" s="46"/>
      <c r="D39" s="46"/>
      <c r="E39" s="47">
        <f t="shared" si="2"/>
        <v>349.01235999999994</v>
      </c>
      <c r="F39" s="47">
        <v>73.292600000000007</v>
      </c>
      <c r="G39" s="47">
        <v>52.351849999999999</v>
      </c>
      <c r="H39" s="47">
        <v>38.391359999999999</v>
      </c>
      <c r="I39" s="47">
        <v>34.901240000000001</v>
      </c>
      <c r="J39" s="47">
        <v>31.411110000000001</v>
      </c>
      <c r="K39" s="47">
        <v>24.430869999999999</v>
      </c>
      <c r="L39" s="47">
        <v>20.940740000000002</v>
      </c>
      <c r="M39" s="47">
        <v>13.96049</v>
      </c>
      <c r="N39" s="47">
        <v>3.4901200000000001</v>
      </c>
      <c r="O39" s="47">
        <v>55.841980000000007</v>
      </c>
      <c r="P39" s="48" t="s">
        <v>89</v>
      </c>
    </row>
    <row r="40" spans="1:16" s="50" customFormat="1" ht="21.95" customHeight="1">
      <c r="A40" s="49"/>
      <c r="C40" s="49" t="s">
        <v>90</v>
      </c>
      <c r="D40" s="49"/>
      <c r="E40" s="49"/>
      <c r="F40" s="49"/>
      <c r="G40" s="49"/>
      <c r="J40" s="49" t="s">
        <v>91</v>
      </c>
      <c r="K40" s="49"/>
      <c r="M40" s="49"/>
      <c r="N40" s="49"/>
      <c r="O40" s="49"/>
    </row>
    <row r="41" spans="1:16" s="53" customFormat="1" ht="21.95" customHeight="1">
      <c r="A41" s="51"/>
      <c r="B41" s="52"/>
      <c r="F41" s="54"/>
      <c r="G41" s="54"/>
      <c r="H41" s="54"/>
      <c r="I41" s="54"/>
      <c r="J41" s="54"/>
      <c r="K41" s="54"/>
      <c r="L41" s="54"/>
      <c r="M41" s="54"/>
      <c r="N41" s="54"/>
      <c r="O41" s="54"/>
    </row>
  </sheetData>
  <mergeCells count="7">
    <mergeCell ref="P2:P3"/>
    <mergeCell ref="A4:D6"/>
    <mergeCell ref="P4:P6"/>
    <mergeCell ref="A7:D7"/>
    <mergeCell ref="P25:P26"/>
    <mergeCell ref="A27:D29"/>
    <mergeCell ref="P27:P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2015-05-18T07:40:07Z</dcterms:created>
  <dcterms:modified xsi:type="dcterms:W3CDTF">2015-05-18T07:40:17Z</dcterms:modified>
</cp:coreProperties>
</file>