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11" sheetId="1" r:id="rId1"/>
  </sheets>
  <calcPr calcId="144525"/>
</workbook>
</file>

<file path=xl/calcChain.xml><?xml version="1.0" encoding="utf-8"?>
<calcChain xmlns="http://schemas.openxmlformats.org/spreadsheetml/2006/main">
  <c r="Q29" i="1" l="1"/>
  <c r="N29" i="1"/>
  <c r="K29" i="1"/>
  <c r="H29" i="1"/>
  <c r="G29" i="1"/>
  <c r="F29" i="1"/>
  <c r="E29" i="1"/>
  <c r="Q28" i="1"/>
  <c r="N28" i="1"/>
  <c r="K28" i="1"/>
  <c r="H28" i="1"/>
  <c r="E28" i="1" s="1"/>
  <c r="G28" i="1"/>
  <c r="F28" i="1"/>
  <c r="Q27" i="1"/>
  <c r="N27" i="1"/>
  <c r="K27" i="1"/>
  <c r="H27" i="1"/>
  <c r="G27" i="1"/>
  <c r="F27" i="1"/>
  <c r="E27" i="1"/>
  <c r="Q26" i="1"/>
  <c r="N26" i="1"/>
  <c r="K26" i="1"/>
  <c r="H26" i="1"/>
  <c r="G26" i="1"/>
  <c r="F26" i="1"/>
  <c r="E26" i="1"/>
  <c r="Q25" i="1"/>
  <c r="N25" i="1"/>
  <c r="K25" i="1"/>
  <c r="H25" i="1"/>
  <c r="G25" i="1"/>
  <c r="F25" i="1"/>
  <c r="E25" i="1"/>
  <c r="Q24" i="1"/>
  <c r="N24" i="1"/>
  <c r="K24" i="1"/>
  <c r="H24" i="1"/>
  <c r="G24" i="1"/>
  <c r="F24" i="1"/>
  <c r="E24" i="1"/>
  <c r="Q23" i="1"/>
  <c r="N23" i="1"/>
  <c r="K23" i="1"/>
  <c r="H23" i="1"/>
  <c r="G23" i="1"/>
  <c r="F23" i="1"/>
  <c r="E23" i="1"/>
  <c r="Q22" i="1"/>
  <c r="N22" i="1"/>
  <c r="K22" i="1"/>
  <c r="H22" i="1"/>
  <c r="G22" i="1"/>
  <c r="F22" i="1"/>
  <c r="E22" i="1"/>
  <c r="Q21" i="1"/>
  <c r="N21" i="1"/>
  <c r="K21" i="1"/>
  <c r="H21" i="1"/>
  <c r="G21" i="1"/>
  <c r="F21" i="1"/>
  <c r="E21" i="1"/>
  <c r="Q20" i="1"/>
  <c r="N20" i="1"/>
  <c r="K20" i="1"/>
  <c r="H20" i="1"/>
  <c r="G20" i="1"/>
  <c r="F20" i="1"/>
  <c r="E20" i="1"/>
  <c r="Q19" i="1"/>
  <c r="N19" i="1"/>
  <c r="K19" i="1"/>
  <c r="H19" i="1"/>
  <c r="G19" i="1"/>
  <c r="F19" i="1"/>
  <c r="E19" i="1"/>
  <c r="Q18" i="1"/>
  <c r="N18" i="1"/>
  <c r="K18" i="1"/>
  <c r="H18" i="1"/>
  <c r="G18" i="1"/>
  <c r="F18" i="1"/>
  <c r="E18" i="1"/>
  <c r="Q17" i="1"/>
  <c r="N17" i="1"/>
  <c r="K17" i="1"/>
  <c r="H17" i="1"/>
  <c r="G17" i="1"/>
  <c r="F17" i="1"/>
  <c r="E17" i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/>
  <c r="Q14" i="1"/>
  <c r="N14" i="1"/>
  <c r="K14" i="1"/>
  <c r="H14" i="1"/>
  <c r="G14" i="1"/>
  <c r="F14" i="1"/>
  <c r="E14" i="1"/>
  <c r="S13" i="1"/>
  <c r="R13" i="1"/>
  <c r="Q13" i="1" s="1"/>
  <c r="P13" i="1"/>
  <c r="O13" i="1"/>
  <c r="N13" i="1"/>
  <c r="M13" i="1"/>
  <c r="L13" i="1"/>
  <c r="K13" i="1" s="1"/>
  <c r="J13" i="1"/>
  <c r="I13" i="1"/>
  <c r="H13" i="1"/>
  <c r="G13" i="1"/>
  <c r="F13" i="1"/>
  <c r="E13" i="1" l="1"/>
</calcChain>
</file>

<file path=xl/sharedStrings.xml><?xml version="1.0" encoding="utf-8"?>
<sst xmlns="http://schemas.openxmlformats.org/spreadsheetml/2006/main" count="92" uniqueCount="64">
  <si>
    <t xml:space="preserve">ตาราง     </t>
  </si>
  <si>
    <t>จำนวนนักเรียน จำแนกตามสังกัด  เพศ  และชั้นเรียน ปีการศึกษา 2551</t>
  </si>
  <si>
    <t>TABLE</t>
  </si>
  <si>
    <t>NUMBER OF STUDENTS BY JURISDICTION, SEX AND GRADE: ACADEMIC YEAR 2008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</si>
  <si>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</si>
  <si>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</si>
  <si>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</si>
  <si>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</si>
  <si>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</si>
  <si>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</si>
  <si>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</si>
  <si>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สำนักประสานและพัฒนา</t>
  </si>
  <si>
    <t>Total</t>
  </si>
  <si>
    <t>การศึกษาขั้นพื้นฐาน</t>
  </si>
  <si>
    <t>การศึกษาเอกชน</t>
  </si>
  <si>
    <t>การจัดการศึกษาท้องถิ่น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</si>
  <si>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</si>
  <si>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</si>
  <si>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</si>
  <si>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>Bureau of Local Educational</t>
  </si>
  <si>
    <t>Others</t>
  </si>
  <si>
    <t>Education Commission</t>
  </si>
  <si>
    <t xml:space="preserve">Co-ordination and Development </t>
  </si>
  <si>
    <t>ชาย</t>
  </si>
  <si>
    <t>หญิง</t>
  </si>
  <si>
    <t>Male</t>
  </si>
  <si>
    <t>Female</t>
  </si>
  <si>
    <t>รวมยอด</t>
  </si>
  <si>
    <t>อนุบาล1</t>
  </si>
  <si>
    <t>Kindergarten 1</t>
  </si>
  <si>
    <t>อนุบาล2</t>
  </si>
  <si>
    <t>Kindergarten 2</t>
  </si>
  <si>
    <t>อนุบาล3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</si>
  <si>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</si>
  <si>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</si>
  <si>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</si>
  <si>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</si>
  <si>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</si>
  <si>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</si>
  <si>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</si>
  <si>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</si>
  <si>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</si>
  <si>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</si>
  <si>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</si>
  <si>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</si>
  <si>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</si>
  <si>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</si>
  <si>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</si>
  <si>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 1</t>
  </si>
  <si>
    <t>Martayom 1</t>
  </si>
  <si>
    <t>มัธยม 2</t>
  </si>
  <si>
    <t>Martayom 2</t>
  </si>
  <si>
    <t>มัธยม 3</t>
  </si>
  <si>
    <t>Martayom 3</t>
  </si>
  <si>
    <t>มัธยม 4</t>
  </si>
  <si>
    <t>Martayom 4</t>
  </si>
  <si>
    <t>มัธยม 5</t>
  </si>
  <si>
    <t>Martayom 5</t>
  </si>
  <si>
    <t>มัธยม 6</t>
  </si>
  <si>
    <t>Martayom 6</t>
  </si>
  <si>
    <t xml:space="preserve">     1/  รวม  กรมศาสนา </t>
  </si>
  <si>
    <t xml:space="preserve">        1/    Including   The  Religious   Affairs  Department </t>
  </si>
  <si>
    <t xml:space="preserve">     ที่มา:  สำนักงานเขตพื้นที่การศึกษาจังหวัดกระบี่    เขต  8</t>
  </si>
  <si>
    <t>Source:    Krabi   Educational Service Area Office, Area 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</si>
</sst>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7" fontId="5" fillId="0" borderId="13" xfId="1" applyNumberFormat="1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187" fontId="5" fillId="0" borderId="6" xfId="1" applyNumberFormat="1" applyFont="1" applyBorder="1"/>
    <xf numFmtId="0" fontId="4" fillId="0" borderId="6" xfId="0" applyFont="1" applyBorder="1"/>
    <xf numFmtId="187" fontId="4" fillId="0" borderId="13" xfId="1" applyNumberFormat="1" applyFont="1" applyBorder="1"/>
    <xf numFmtId="187" fontId="4" fillId="0" borderId="6" xfId="1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1" fontId="2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tabSelected="1" workbookViewId="0">
      <selection activeCell="J13" sqref="J13"/>
    </sheetView>
  </sheetViews>
  <sheetFormatPr defaultRowHeight="21" x14ac:dyDescent="0.45"/>
  <cols>
    <col min="1" max="1" width="1.7109375" style="3" customWidth="1"/>
    <col min="2" max="2" width="5.85546875" style="3" customWidth="1"/>
    <col min="3" max="3" width="6.42578125" style="3" customWidth="1"/>
    <col min="4" max="4" width="4.5703125" style="3" customWidth="1"/>
    <col min="5" max="19" width="7" style="3" customWidth="1"/>
    <col min="20" max="20" width="1" style="3" customWidth="1"/>
    <col min="21" max="21" width="15.7109375" style="3" customWidth="1"/>
    <col min="22" max="22" width="8.140625" style="3" customWidth="1"/>
    <col min="23" max="16384" width="9.140625" style="3"/>
  </cols>
  <sheetData>
    <row r="1" spans="1:22" s="1" customFormat="1" x14ac:dyDescent="0.45">
      <c r="B1" s="1" t="s">
        <v>0</v>
      </c>
      <c r="C1" s="65">
        <v>11</v>
      </c>
      <c r="D1" s="1" t="s">
        <v>1</v>
      </c>
    </row>
    <row r="2" spans="1:22" s="2" customFormat="1" x14ac:dyDescent="0.45">
      <c r="B2" s="2" t="s">
        <v>2</v>
      </c>
      <c r="C2" s="65">
        <v>11</v>
      </c>
      <c r="D2" s="2" t="s">
        <v>3</v>
      </c>
    </row>
    <row r="3" spans="1:22" ht="6.75" customHeight="1" x14ac:dyDescent="0.45"/>
    <row r="4" spans="1:22" s="13" customFormat="1" ht="21.75" customHeight="1" x14ac:dyDescent="0.4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  <c r="U4" s="12"/>
    </row>
    <row r="5" spans="1:22" s="13" customFormat="1" ht="18" x14ac:dyDescent="0.4">
      <c r="A5" s="14"/>
      <c r="B5" s="14"/>
      <c r="C5" s="14"/>
      <c r="D5" s="15"/>
      <c r="E5" s="16"/>
      <c r="G5" s="17"/>
      <c r="H5" s="18"/>
      <c r="I5" s="7"/>
      <c r="J5" s="19"/>
      <c r="K5" s="20" t="s">
        <v>7</v>
      </c>
      <c r="L5" s="21"/>
      <c r="M5" s="22"/>
      <c r="N5" s="18"/>
      <c r="O5" s="7"/>
      <c r="P5" s="19"/>
      <c r="T5" s="23"/>
      <c r="U5" s="24"/>
    </row>
    <row r="6" spans="1:22" s="13" customFormat="1" ht="18.75" customHeight="1" x14ac:dyDescent="0.4">
      <c r="A6" s="14"/>
      <c r="B6" s="14"/>
      <c r="C6" s="14"/>
      <c r="D6" s="15"/>
      <c r="E6" s="25" t="s">
        <v>8</v>
      </c>
      <c r="F6" s="26"/>
      <c r="G6" s="27"/>
      <c r="H6" s="25" t="s">
        <v>9</v>
      </c>
      <c r="I6" s="26"/>
      <c r="J6" s="27"/>
      <c r="K6" s="25" t="s">
        <v>10</v>
      </c>
      <c r="L6" s="26"/>
      <c r="M6" s="27"/>
      <c r="N6" s="25" t="s">
        <v>11</v>
      </c>
      <c r="O6" s="26"/>
      <c r="P6" s="27"/>
      <c r="Q6" s="26"/>
      <c r="R6" s="26"/>
      <c r="S6" s="26"/>
      <c r="T6" s="23"/>
      <c r="U6" s="24"/>
    </row>
    <row r="7" spans="1:22" s="13" customFormat="1" ht="21" customHeight="1" x14ac:dyDescent="0.4">
      <c r="A7" s="14"/>
      <c r="B7" s="14"/>
      <c r="C7" s="14"/>
      <c r="D7" s="15"/>
      <c r="E7" s="25" t="s">
        <v>12</v>
      </c>
      <c r="F7" s="26"/>
      <c r="G7" s="27"/>
      <c r="H7" s="25" t="s">
        <v>13</v>
      </c>
      <c r="I7" s="26"/>
      <c r="J7" s="27"/>
      <c r="K7" s="25" t="s">
        <v>14</v>
      </c>
      <c r="L7" s="26"/>
      <c r="M7" s="27"/>
      <c r="N7" s="25" t="s">
        <v>15</v>
      </c>
      <c r="O7" s="26"/>
      <c r="P7" s="27"/>
      <c r="Q7" s="26" t="s">
        <v>16</v>
      </c>
      <c r="R7" s="26"/>
      <c r="S7" s="26"/>
      <c r="T7" s="23"/>
      <c r="U7" s="24"/>
    </row>
    <row r="8" spans="1:22" s="13" customFormat="1" ht="18" x14ac:dyDescent="0.4">
      <c r="A8" s="14"/>
      <c r="B8" s="14"/>
      <c r="C8" s="14"/>
      <c r="D8" s="15"/>
      <c r="E8" s="16"/>
      <c r="G8" s="17"/>
      <c r="H8" s="25" t="s">
        <v>17</v>
      </c>
      <c r="I8" s="26"/>
      <c r="J8" s="27"/>
      <c r="K8" s="25" t="s">
        <v>18</v>
      </c>
      <c r="L8" s="26"/>
      <c r="M8" s="27"/>
      <c r="N8" s="25" t="s">
        <v>19</v>
      </c>
      <c r="O8" s="26"/>
      <c r="P8" s="27"/>
      <c r="Q8" s="26" t="s">
        <v>20</v>
      </c>
      <c r="R8" s="26"/>
      <c r="S8" s="26"/>
      <c r="T8" s="23"/>
      <c r="U8" s="24"/>
    </row>
    <row r="9" spans="1:22" s="13" customFormat="1" ht="18.75" customHeight="1" x14ac:dyDescent="0.4">
      <c r="A9" s="14"/>
      <c r="B9" s="14"/>
      <c r="C9" s="14"/>
      <c r="D9" s="15"/>
      <c r="E9" s="28"/>
      <c r="F9" s="29"/>
      <c r="G9" s="30"/>
      <c r="H9" s="31" t="s">
        <v>21</v>
      </c>
      <c r="I9" s="32"/>
      <c r="J9" s="33"/>
      <c r="K9" s="31" t="s">
        <v>21</v>
      </c>
      <c r="L9" s="32"/>
      <c r="M9" s="33"/>
      <c r="N9" s="31" t="s">
        <v>22</v>
      </c>
      <c r="O9" s="32"/>
      <c r="P9" s="33"/>
      <c r="Q9" s="29"/>
      <c r="R9" s="29"/>
      <c r="S9" s="29"/>
      <c r="T9" s="23"/>
      <c r="U9" s="24"/>
    </row>
    <row r="10" spans="1:22" s="13" customFormat="1" ht="20.25" customHeight="1" x14ac:dyDescent="0.4">
      <c r="A10" s="14"/>
      <c r="B10" s="14"/>
      <c r="C10" s="14"/>
      <c r="D10" s="15"/>
      <c r="E10" s="34" t="s">
        <v>8</v>
      </c>
      <c r="F10" s="35" t="s">
        <v>23</v>
      </c>
      <c r="G10" s="36" t="s">
        <v>24</v>
      </c>
      <c r="H10" s="34" t="s">
        <v>8</v>
      </c>
      <c r="I10" s="34" t="s">
        <v>23</v>
      </c>
      <c r="J10" s="36" t="s">
        <v>24</v>
      </c>
      <c r="K10" s="34" t="s">
        <v>8</v>
      </c>
      <c r="L10" s="34" t="s">
        <v>23</v>
      </c>
      <c r="M10" s="36" t="s">
        <v>24</v>
      </c>
      <c r="N10" s="34" t="s">
        <v>8</v>
      </c>
      <c r="O10" s="34" t="s">
        <v>23</v>
      </c>
      <c r="P10" s="36" t="s">
        <v>24</v>
      </c>
      <c r="Q10" s="34" t="s">
        <v>8</v>
      </c>
      <c r="R10" s="34" t="s">
        <v>23</v>
      </c>
      <c r="S10" s="37" t="s">
        <v>24</v>
      </c>
      <c r="T10" s="23"/>
      <c r="U10" s="24"/>
    </row>
    <row r="11" spans="1:22" s="13" customFormat="1" ht="18.75" customHeight="1" x14ac:dyDescent="0.4">
      <c r="A11" s="38"/>
      <c r="B11" s="38"/>
      <c r="C11" s="38"/>
      <c r="D11" s="39"/>
      <c r="E11" s="40" t="s">
        <v>12</v>
      </c>
      <c r="F11" s="41" t="s">
        <v>25</v>
      </c>
      <c r="G11" s="41" t="s">
        <v>26</v>
      </c>
      <c r="H11" s="40" t="s">
        <v>12</v>
      </c>
      <c r="I11" s="40" t="s">
        <v>25</v>
      </c>
      <c r="J11" s="41" t="s">
        <v>26</v>
      </c>
      <c r="K11" s="40" t="s">
        <v>12</v>
      </c>
      <c r="L11" s="40" t="s">
        <v>25</v>
      </c>
      <c r="M11" s="41" t="s">
        <v>26</v>
      </c>
      <c r="N11" s="40" t="s">
        <v>12</v>
      </c>
      <c r="O11" s="40" t="s">
        <v>25</v>
      </c>
      <c r="P11" s="41" t="s">
        <v>26</v>
      </c>
      <c r="Q11" s="40" t="s">
        <v>12</v>
      </c>
      <c r="R11" s="40" t="s">
        <v>25</v>
      </c>
      <c r="S11" s="42" t="s">
        <v>26</v>
      </c>
      <c r="T11" s="43"/>
      <c r="U11" s="44"/>
    </row>
    <row r="12" spans="1:22" s="13" customFormat="1" ht="3" customHeight="1" x14ac:dyDescent="0.4">
      <c r="A12" s="45"/>
      <c r="B12" s="45"/>
      <c r="C12" s="45"/>
      <c r="D12" s="46"/>
      <c r="E12" s="47"/>
      <c r="F12" s="36"/>
      <c r="G12" s="36"/>
      <c r="H12" s="47"/>
      <c r="I12" s="47"/>
      <c r="J12" s="36"/>
      <c r="K12" s="47"/>
      <c r="L12" s="47"/>
      <c r="M12" s="36"/>
      <c r="N12" s="47"/>
      <c r="O12" s="47"/>
      <c r="P12" s="36"/>
      <c r="Q12" s="47"/>
      <c r="R12" s="47"/>
      <c r="S12" s="37"/>
      <c r="T12" s="48"/>
    </row>
    <row r="13" spans="1:22" s="13" customFormat="1" ht="16.5" customHeight="1" x14ac:dyDescent="0.4">
      <c r="A13" s="49" t="s">
        <v>27</v>
      </c>
      <c r="B13" s="49"/>
      <c r="C13" s="49"/>
      <c r="D13" s="50"/>
      <c r="E13" s="51">
        <f>H13+K13+N13+Q13</f>
        <v>82918</v>
      </c>
      <c r="F13" s="51">
        <f>SUM(F14:F29)</f>
        <v>41524</v>
      </c>
      <c r="G13" s="51">
        <f>SUM(G14:G29)</f>
        <v>41394</v>
      </c>
      <c r="H13" s="51">
        <f>SUM(I13:J13)</f>
        <v>64006</v>
      </c>
      <c r="I13" s="51">
        <f>SUM(I14:I29)</f>
        <v>31850</v>
      </c>
      <c r="J13" s="51">
        <f>SUM(J14:J29)</f>
        <v>32156</v>
      </c>
      <c r="K13" s="51">
        <f t="shared" ref="K13:K29" si="0">SUM(L13:M13)</f>
        <v>18912</v>
      </c>
      <c r="L13" s="51">
        <f>SUM(L14:L29)</f>
        <v>9674</v>
      </c>
      <c r="M13" s="51">
        <f>SUM(M14:M29)</f>
        <v>9238</v>
      </c>
      <c r="N13" s="51">
        <f t="shared" ref="N13:N29" si="1">SUM(O13:P13)</f>
        <v>0</v>
      </c>
      <c r="O13" s="51">
        <f>SUM(O14:O29)</f>
        <v>0</v>
      </c>
      <c r="P13" s="51">
        <f>SUM(P14:P29)</f>
        <v>0</v>
      </c>
      <c r="Q13" s="51">
        <f t="shared" ref="Q13:Q29" si="2">SUM(R13:S13)</f>
        <v>0</v>
      </c>
      <c r="R13" s="51">
        <f>SUM(R14:R29)</f>
        <v>0</v>
      </c>
      <c r="S13" s="51">
        <f>SUM(S14:S29)</f>
        <v>0</v>
      </c>
      <c r="T13" s="16"/>
      <c r="U13" s="52" t="s">
        <v>12</v>
      </c>
      <c r="V13" s="53"/>
    </row>
    <row r="14" spans="1:22" s="13" customFormat="1" ht="16.5" customHeight="1" x14ac:dyDescent="0.4">
      <c r="A14" s="13" t="s">
        <v>28</v>
      </c>
      <c r="B14" s="54"/>
      <c r="D14" s="17"/>
      <c r="E14" s="51">
        <f>H14+K14+N14+Q14</f>
        <v>1843</v>
      </c>
      <c r="F14" s="51">
        <f t="shared" ref="F14:G29" si="3">I14+L14+O14+R14</f>
        <v>927</v>
      </c>
      <c r="G14" s="51">
        <f t="shared" si="3"/>
        <v>916</v>
      </c>
      <c r="H14" s="51">
        <f t="shared" ref="H14:H29" si="4">SUM(I14:J14)</f>
        <v>0</v>
      </c>
      <c r="I14" s="51">
        <v>0</v>
      </c>
      <c r="J14" s="55">
        <v>0</v>
      </c>
      <c r="K14" s="51">
        <f t="shared" si="0"/>
        <v>1843</v>
      </c>
      <c r="L14" s="51">
        <v>927</v>
      </c>
      <c r="M14" s="55">
        <v>916</v>
      </c>
      <c r="N14" s="51">
        <f t="shared" si="1"/>
        <v>0</v>
      </c>
      <c r="O14" s="51">
        <v>0</v>
      </c>
      <c r="P14" s="51">
        <v>0</v>
      </c>
      <c r="Q14" s="51">
        <f t="shared" si="2"/>
        <v>0</v>
      </c>
      <c r="R14" s="51">
        <v>0</v>
      </c>
      <c r="S14" s="51">
        <v>0</v>
      </c>
      <c r="T14" s="16"/>
      <c r="U14" s="13" t="s">
        <v>29</v>
      </c>
    </row>
    <row r="15" spans="1:22" s="13" customFormat="1" ht="16.5" customHeight="1" x14ac:dyDescent="0.4">
      <c r="A15" s="13" t="s">
        <v>30</v>
      </c>
      <c r="B15" s="54"/>
      <c r="D15" s="17"/>
      <c r="E15" s="51">
        <f>H15+K15+N15+Q15</f>
        <v>5087</v>
      </c>
      <c r="F15" s="51">
        <f>I15+L15+O15+R15</f>
        <v>2656</v>
      </c>
      <c r="G15" s="51">
        <f>J15+M15+P15+S15</f>
        <v>2431</v>
      </c>
      <c r="H15" s="51">
        <f t="shared" si="4"/>
        <v>3400</v>
      </c>
      <c r="I15" s="51">
        <v>1762</v>
      </c>
      <c r="J15" s="55">
        <v>1638</v>
      </c>
      <c r="K15" s="51">
        <f t="shared" si="0"/>
        <v>1687</v>
      </c>
      <c r="L15" s="51">
        <v>894</v>
      </c>
      <c r="M15" s="55">
        <v>793</v>
      </c>
      <c r="N15" s="51">
        <f t="shared" si="1"/>
        <v>0</v>
      </c>
      <c r="O15" s="51">
        <v>0</v>
      </c>
      <c r="P15" s="51">
        <v>0</v>
      </c>
      <c r="Q15" s="51">
        <f t="shared" si="2"/>
        <v>0</v>
      </c>
      <c r="R15" s="51">
        <v>0</v>
      </c>
      <c r="S15" s="51">
        <v>0</v>
      </c>
      <c r="T15" s="16"/>
      <c r="U15" s="13" t="s">
        <v>31</v>
      </c>
    </row>
    <row r="16" spans="1:22" s="13" customFormat="1" ht="16.5" customHeight="1" x14ac:dyDescent="0.4">
      <c r="A16" s="13" t="s">
        <v>32</v>
      </c>
      <c r="B16" s="54"/>
      <c r="D16" s="17"/>
      <c r="E16" s="51">
        <f t="shared" ref="E16:E29" si="5">H16+K16+N16+Q16</f>
        <v>6036</v>
      </c>
      <c r="F16" s="51">
        <f t="shared" si="3"/>
        <v>3084</v>
      </c>
      <c r="G16" s="51">
        <f t="shared" si="3"/>
        <v>2952</v>
      </c>
      <c r="H16" s="51">
        <f t="shared" si="4"/>
        <v>4290</v>
      </c>
      <c r="I16" s="51">
        <v>2171</v>
      </c>
      <c r="J16" s="55">
        <v>2119</v>
      </c>
      <c r="K16" s="51">
        <f t="shared" si="0"/>
        <v>1746</v>
      </c>
      <c r="L16" s="51">
        <v>913</v>
      </c>
      <c r="M16" s="55">
        <v>833</v>
      </c>
      <c r="N16" s="51">
        <f t="shared" si="1"/>
        <v>0</v>
      </c>
      <c r="O16" s="51">
        <v>0</v>
      </c>
      <c r="P16" s="51">
        <v>0</v>
      </c>
      <c r="Q16" s="51">
        <f t="shared" si="2"/>
        <v>0</v>
      </c>
      <c r="R16" s="51">
        <v>0</v>
      </c>
      <c r="S16" s="51">
        <v>0</v>
      </c>
      <c r="U16" s="54" t="s">
        <v>33</v>
      </c>
    </row>
    <row r="17" spans="1:21" s="13" customFormat="1" ht="16.5" customHeight="1" x14ac:dyDescent="0.4">
      <c r="A17" s="13" t="s">
        <v>34</v>
      </c>
      <c r="D17" s="17"/>
      <c r="E17" s="51">
        <f t="shared" si="5"/>
        <v>0</v>
      </c>
      <c r="F17" s="51">
        <f t="shared" si="3"/>
        <v>0</v>
      </c>
      <c r="G17" s="51">
        <f t="shared" si="3"/>
        <v>0</v>
      </c>
      <c r="H17" s="51">
        <f t="shared" si="4"/>
        <v>0</v>
      </c>
      <c r="I17" s="51">
        <v>0</v>
      </c>
      <c r="J17" s="55">
        <v>0</v>
      </c>
      <c r="K17" s="51">
        <f t="shared" si="0"/>
        <v>0</v>
      </c>
      <c r="L17" s="51">
        <v>0</v>
      </c>
      <c r="M17" s="55">
        <v>0</v>
      </c>
      <c r="N17" s="51">
        <f t="shared" si="1"/>
        <v>0</v>
      </c>
      <c r="O17" s="51">
        <v>0</v>
      </c>
      <c r="P17" s="51">
        <v>0</v>
      </c>
      <c r="Q17" s="51">
        <f t="shared" si="2"/>
        <v>0</v>
      </c>
      <c r="R17" s="51">
        <v>0</v>
      </c>
      <c r="S17" s="51">
        <v>0</v>
      </c>
      <c r="U17" s="54" t="s">
        <v>35</v>
      </c>
    </row>
    <row r="18" spans="1:21" s="13" customFormat="1" ht="16.5" customHeight="1" x14ac:dyDescent="0.4">
      <c r="A18" s="13" t="s">
        <v>36</v>
      </c>
      <c r="D18" s="17"/>
      <c r="E18" s="51">
        <f t="shared" si="5"/>
        <v>7140</v>
      </c>
      <c r="F18" s="51">
        <f t="shared" si="3"/>
        <v>3844</v>
      </c>
      <c r="G18" s="51">
        <f t="shared" si="3"/>
        <v>3296</v>
      </c>
      <c r="H18" s="51">
        <f t="shared" si="4"/>
        <v>5543</v>
      </c>
      <c r="I18" s="51">
        <v>2979</v>
      </c>
      <c r="J18" s="55">
        <v>2564</v>
      </c>
      <c r="K18" s="51">
        <f t="shared" si="0"/>
        <v>1597</v>
      </c>
      <c r="L18" s="51">
        <v>865</v>
      </c>
      <c r="M18" s="55">
        <v>732</v>
      </c>
      <c r="N18" s="51">
        <f t="shared" si="1"/>
        <v>0</v>
      </c>
      <c r="O18" s="51">
        <v>0</v>
      </c>
      <c r="P18" s="51">
        <v>0</v>
      </c>
      <c r="Q18" s="51">
        <f t="shared" si="2"/>
        <v>0</v>
      </c>
      <c r="R18" s="51">
        <v>0</v>
      </c>
      <c r="S18" s="51">
        <v>0</v>
      </c>
      <c r="U18" s="54" t="s">
        <v>37</v>
      </c>
    </row>
    <row r="19" spans="1:21" s="13" customFormat="1" ht="16.5" customHeight="1" x14ac:dyDescent="0.4">
      <c r="A19" s="13" t="s">
        <v>38</v>
      </c>
      <c r="D19" s="17"/>
      <c r="E19" s="51">
        <f t="shared" si="5"/>
        <v>6878</v>
      </c>
      <c r="F19" s="51">
        <f t="shared" si="3"/>
        <v>3579</v>
      </c>
      <c r="G19" s="51">
        <f t="shared" si="3"/>
        <v>3299</v>
      </c>
      <c r="H19" s="51">
        <f t="shared" si="4"/>
        <v>5341</v>
      </c>
      <c r="I19" s="51">
        <v>2779</v>
      </c>
      <c r="J19" s="55">
        <v>2562</v>
      </c>
      <c r="K19" s="51">
        <f t="shared" si="0"/>
        <v>1537</v>
      </c>
      <c r="L19" s="51">
        <v>800</v>
      </c>
      <c r="M19" s="55">
        <v>737</v>
      </c>
      <c r="N19" s="51">
        <f t="shared" si="1"/>
        <v>0</v>
      </c>
      <c r="O19" s="51">
        <v>0</v>
      </c>
      <c r="P19" s="51">
        <v>0</v>
      </c>
      <c r="Q19" s="51">
        <f t="shared" si="2"/>
        <v>0</v>
      </c>
      <c r="R19" s="51">
        <v>0</v>
      </c>
      <c r="S19" s="51">
        <v>0</v>
      </c>
      <c r="U19" s="54" t="s">
        <v>39</v>
      </c>
    </row>
    <row r="20" spans="1:21" ht="16.5" customHeight="1" x14ac:dyDescent="0.45">
      <c r="A20" s="13" t="s">
        <v>40</v>
      </c>
      <c r="D20" s="56"/>
      <c r="E20" s="51">
        <f t="shared" si="5"/>
        <v>6970</v>
      </c>
      <c r="F20" s="51">
        <f t="shared" si="3"/>
        <v>3577</v>
      </c>
      <c r="G20" s="51">
        <f t="shared" si="3"/>
        <v>3393</v>
      </c>
      <c r="H20" s="51">
        <f t="shared" si="4"/>
        <v>5438</v>
      </c>
      <c r="I20" s="57">
        <v>2830</v>
      </c>
      <c r="J20" s="58">
        <v>2608</v>
      </c>
      <c r="K20" s="51">
        <f t="shared" si="0"/>
        <v>1532</v>
      </c>
      <c r="L20" s="57">
        <v>747</v>
      </c>
      <c r="M20" s="58">
        <v>785</v>
      </c>
      <c r="N20" s="51">
        <f t="shared" si="1"/>
        <v>0</v>
      </c>
      <c r="O20" s="57">
        <v>0</v>
      </c>
      <c r="P20" s="57">
        <v>0</v>
      </c>
      <c r="Q20" s="51">
        <f t="shared" si="2"/>
        <v>0</v>
      </c>
      <c r="R20" s="57">
        <v>0</v>
      </c>
      <c r="S20" s="57">
        <v>0</v>
      </c>
      <c r="U20" s="54" t="s">
        <v>41</v>
      </c>
    </row>
    <row r="21" spans="1:21" ht="16.5" customHeight="1" x14ac:dyDescent="0.45">
      <c r="A21" s="13" t="s">
        <v>42</v>
      </c>
      <c r="D21" s="56"/>
      <c r="E21" s="51">
        <f t="shared" si="5"/>
        <v>6954</v>
      </c>
      <c r="F21" s="51">
        <f t="shared" si="3"/>
        <v>3644</v>
      </c>
      <c r="G21" s="51">
        <f t="shared" si="3"/>
        <v>3310</v>
      </c>
      <c r="H21" s="51">
        <f t="shared" si="4"/>
        <v>5515</v>
      </c>
      <c r="I21" s="57">
        <v>2918</v>
      </c>
      <c r="J21" s="58">
        <v>2597</v>
      </c>
      <c r="K21" s="51">
        <f t="shared" si="0"/>
        <v>1439</v>
      </c>
      <c r="L21" s="57">
        <v>726</v>
      </c>
      <c r="M21" s="58">
        <v>713</v>
      </c>
      <c r="N21" s="51">
        <f t="shared" si="1"/>
        <v>0</v>
      </c>
      <c r="O21" s="57">
        <v>0</v>
      </c>
      <c r="P21" s="57">
        <v>0</v>
      </c>
      <c r="Q21" s="51">
        <f t="shared" si="2"/>
        <v>0</v>
      </c>
      <c r="R21" s="57">
        <v>0</v>
      </c>
      <c r="S21" s="57">
        <v>0</v>
      </c>
      <c r="U21" s="54" t="s">
        <v>43</v>
      </c>
    </row>
    <row r="22" spans="1:21" ht="16.5" customHeight="1" x14ac:dyDescent="0.45">
      <c r="A22" s="13" t="s">
        <v>44</v>
      </c>
      <c r="D22" s="56"/>
      <c r="E22" s="51">
        <f t="shared" si="5"/>
        <v>7169</v>
      </c>
      <c r="F22" s="51">
        <f t="shared" si="3"/>
        <v>3711</v>
      </c>
      <c r="G22" s="51">
        <f t="shared" si="3"/>
        <v>3458</v>
      </c>
      <c r="H22" s="51">
        <f t="shared" si="4"/>
        <v>5735</v>
      </c>
      <c r="I22" s="57">
        <v>3001</v>
      </c>
      <c r="J22" s="58">
        <v>2734</v>
      </c>
      <c r="K22" s="51">
        <f t="shared" si="0"/>
        <v>1434</v>
      </c>
      <c r="L22" s="57">
        <v>710</v>
      </c>
      <c r="M22" s="58">
        <v>724</v>
      </c>
      <c r="N22" s="51">
        <f t="shared" si="1"/>
        <v>0</v>
      </c>
      <c r="O22" s="57">
        <v>0</v>
      </c>
      <c r="P22" s="57">
        <v>0</v>
      </c>
      <c r="Q22" s="51">
        <f t="shared" si="2"/>
        <v>0</v>
      </c>
      <c r="R22" s="57">
        <v>0</v>
      </c>
      <c r="S22" s="57">
        <v>0</v>
      </c>
      <c r="U22" s="54" t="s">
        <v>45</v>
      </c>
    </row>
    <row r="23" spans="1:21" ht="16.5" customHeight="1" x14ac:dyDescent="0.45">
      <c r="A23" s="13" t="s">
        <v>46</v>
      </c>
      <c r="D23" s="56"/>
      <c r="E23" s="51">
        <f t="shared" si="5"/>
        <v>7583</v>
      </c>
      <c r="F23" s="51">
        <f t="shared" si="3"/>
        <v>3879</v>
      </c>
      <c r="G23" s="51">
        <f t="shared" si="3"/>
        <v>3704</v>
      </c>
      <c r="H23" s="51">
        <f t="shared" si="4"/>
        <v>6285</v>
      </c>
      <c r="I23" s="57">
        <v>3216</v>
      </c>
      <c r="J23" s="58">
        <v>3069</v>
      </c>
      <c r="K23" s="51">
        <f t="shared" si="0"/>
        <v>1298</v>
      </c>
      <c r="L23" s="57">
        <v>663</v>
      </c>
      <c r="M23" s="58">
        <v>635</v>
      </c>
      <c r="N23" s="51">
        <f t="shared" si="1"/>
        <v>0</v>
      </c>
      <c r="O23" s="57">
        <v>0</v>
      </c>
      <c r="P23" s="57">
        <v>0</v>
      </c>
      <c r="Q23" s="51">
        <f t="shared" si="2"/>
        <v>0</v>
      </c>
      <c r="R23" s="57">
        <v>0</v>
      </c>
      <c r="S23" s="57">
        <v>0</v>
      </c>
      <c r="U23" s="54" t="s">
        <v>47</v>
      </c>
    </row>
    <row r="24" spans="1:21" ht="16.5" customHeight="1" x14ac:dyDescent="0.45">
      <c r="A24" s="13" t="s">
        <v>48</v>
      </c>
      <c r="D24" s="56"/>
      <c r="E24" s="51">
        <f t="shared" si="5"/>
        <v>6806</v>
      </c>
      <c r="F24" s="51">
        <f t="shared" si="3"/>
        <v>3475</v>
      </c>
      <c r="G24" s="51">
        <f t="shared" si="3"/>
        <v>3331</v>
      </c>
      <c r="H24" s="51">
        <f t="shared" si="4"/>
        <v>5560</v>
      </c>
      <c r="I24" s="57">
        <v>2795</v>
      </c>
      <c r="J24" s="58">
        <v>2765</v>
      </c>
      <c r="K24" s="51">
        <f t="shared" si="0"/>
        <v>1246</v>
      </c>
      <c r="L24" s="57">
        <v>680</v>
      </c>
      <c r="M24" s="58">
        <v>566</v>
      </c>
      <c r="N24" s="51">
        <f t="shared" si="1"/>
        <v>0</v>
      </c>
      <c r="O24" s="57">
        <v>0</v>
      </c>
      <c r="P24" s="57">
        <v>0</v>
      </c>
      <c r="Q24" s="51">
        <f t="shared" si="2"/>
        <v>0</v>
      </c>
      <c r="R24" s="57">
        <v>0</v>
      </c>
      <c r="S24" s="57">
        <v>0</v>
      </c>
      <c r="U24" s="54" t="s">
        <v>49</v>
      </c>
    </row>
    <row r="25" spans="1:21" ht="16.5" customHeight="1" x14ac:dyDescent="0.45">
      <c r="A25" s="13" t="s">
        <v>50</v>
      </c>
      <c r="D25" s="56"/>
      <c r="E25" s="51">
        <f t="shared" si="5"/>
        <v>6390</v>
      </c>
      <c r="F25" s="51">
        <f t="shared" si="3"/>
        <v>3199</v>
      </c>
      <c r="G25" s="51">
        <f t="shared" si="3"/>
        <v>3191</v>
      </c>
      <c r="H25" s="51">
        <f t="shared" si="4"/>
        <v>5186</v>
      </c>
      <c r="I25" s="57">
        <v>2563</v>
      </c>
      <c r="J25" s="58">
        <v>2623</v>
      </c>
      <c r="K25" s="51">
        <f t="shared" si="0"/>
        <v>1204</v>
      </c>
      <c r="L25" s="57">
        <v>636</v>
      </c>
      <c r="M25" s="58">
        <v>568</v>
      </c>
      <c r="N25" s="51">
        <f t="shared" si="1"/>
        <v>0</v>
      </c>
      <c r="O25" s="57">
        <v>0</v>
      </c>
      <c r="P25" s="57">
        <v>0</v>
      </c>
      <c r="Q25" s="51">
        <f t="shared" si="2"/>
        <v>0</v>
      </c>
      <c r="R25" s="57">
        <v>0</v>
      </c>
      <c r="S25" s="57">
        <v>0</v>
      </c>
      <c r="U25" s="54" t="s">
        <v>51</v>
      </c>
    </row>
    <row r="26" spans="1:21" ht="16.5" customHeight="1" x14ac:dyDescent="0.45">
      <c r="A26" s="13" t="s">
        <v>52</v>
      </c>
      <c r="D26" s="56"/>
      <c r="E26" s="51">
        <f t="shared" si="5"/>
        <v>5905</v>
      </c>
      <c r="F26" s="51">
        <f t="shared" si="3"/>
        <v>2867</v>
      </c>
      <c r="G26" s="51">
        <f t="shared" si="3"/>
        <v>3038</v>
      </c>
      <c r="H26" s="51">
        <f t="shared" si="4"/>
        <v>4810</v>
      </c>
      <c r="I26" s="57">
        <v>2311</v>
      </c>
      <c r="J26" s="58">
        <v>2499</v>
      </c>
      <c r="K26" s="51">
        <f t="shared" si="0"/>
        <v>1095</v>
      </c>
      <c r="L26" s="57">
        <v>556</v>
      </c>
      <c r="M26" s="58">
        <v>539</v>
      </c>
      <c r="N26" s="51">
        <f t="shared" si="1"/>
        <v>0</v>
      </c>
      <c r="O26" s="57">
        <v>0</v>
      </c>
      <c r="P26" s="57">
        <v>0</v>
      </c>
      <c r="Q26" s="51">
        <f t="shared" si="2"/>
        <v>0</v>
      </c>
      <c r="R26" s="57">
        <v>0</v>
      </c>
      <c r="S26" s="57">
        <v>0</v>
      </c>
      <c r="U26" s="54" t="s">
        <v>53</v>
      </c>
    </row>
    <row r="27" spans="1:21" ht="16.5" customHeight="1" x14ac:dyDescent="0.45">
      <c r="A27" s="13" t="s">
        <v>54</v>
      </c>
      <c r="D27" s="56"/>
      <c r="E27" s="51">
        <f t="shared" si="5"/>
        <v>3030</v>
      </c>
      <c r="F27" s="51">
        <f t="shared" si="3"/>
        <v>1146</v>
      </c>
      <c r="G27" s="51">
        <f t="shared" si="3"/>
        <v>1884</v>
      </c>
      <c r="H27" s="51">
        <f t="shared" si="4"/>
        <v>2512</v>
      </c>
      <c r="I27" s="57">
        <v>917</v>
      </c>
      <c r="J27" s="58">
        <v>1595</v>
      </c>
      <c r="K27" s="51">
        <f t="shared" si="0"/>
        <v>518</v>
      </c>
      <c r="L27" s="57">
        <v>229</v>
      </c>
      <c r="M27" s="58">
        <v>289</v>
      </c>
      <c r="N27" s="51">
        <f t="shared" si="1"/>
        <v>0</v>
      </c>
      <c r="O27" s="57">
        <v>0</v>
      </c>
      <c r="P27" s="57">
        <v>0</v>
      </c>
      <c r="Q27" s="51">
        <f t="shared" si="2"/>
        <v>0</v>
      </c>
      <c r="R27" s="57">
        <v>0</v>
      </c>
      <c r="S27" s="57">
        <v>0</v>
      </c>
      <c r="U27" s="54" t="s">
        <v>55</v>
      </c>
    </row>
    <row r="28" spans="1:21" ht="16.5" customHeight="1" x14ac:dyDescent="0.45">
      <c r="A28" s="13" t="s">
        <v>56</v>
      </c>
      <c r="D28" s="56"/>
      <c r="E28" s="51">
        <f t="shared" si="5"/>
        <v>2700</v>
      </c>
      <c r="F28" s="51">
        <f t="shared" si="3"/>
        <v>1023</v>
      </c>
      <c r="G28" s="51">
        <f t="shared" si="3"/>
        <v>1677</v>
      </c>
      <c r="H28" s="51">
        <f t="shared" si="4"/>
        <v>2287</v>
      </c>
      <c r="I28" s="57">
        <v>856</v>
      </c>
      <c r="J28" s="58">
        <v>1431</v>
      </c>
      <c r="K28" s="51">
        <f t="shared" si="0"/>
        <v>413</v>
      </c>
      <c r="L28" s="57">
        <v>167</v>
      </c>
      <c r="M28" s="58">
        <v>246</v>
      </c>
      <c r="N28" s="51">
        <f t="shared" si="1"/>
        <v>0</v>
      </c>
      <c r="O28" s="57">
        <v>0</v>
      </c>
      <c r="P28" s="57">
        <v>0</v>
      </c>
      <c r="Q28" s="51">
        <f t="shared" si="2"/>
        <v>0</v>
      </c>
      <c r="R28" s="57">
        <v>0</v>
      </c>
      <c r="S28" s="57">
        <v>0</v>
      </c>
      <c r="U28" s="54" t="s">
        <v>57</v>
      </c>
    </row>
    <row r="29" spans="1:21" ht="16.5" customHeight="1" x14ac:dyDescent="0.45">
      <c r="A29" s="13" t="s">
        <v>58</v>
      </c>
      <c r="D29" s="56"/>
      <c r="E29" s="51">
        <f t="shared" si="5"/>
        <v>2427</v>
      </c>
      <c r="F29" s="51">
        <f t="shared" si="3"/>
        <v>913</v>
      </c>
      <c r="G29" s="51">
        <f t="shared" si="3"/>
        <v>1514</v>
      </c>
      <c r="H29" s="51">
        <f t="shared" si="4"/>
        <v>2104</v>
      </c>
      <c r="I29" s="57">
        <v>752</v>
      </c>
      <c r="J29" s="58">
        <v>1352</v>
      </c>
      <c r="K29" s="51">
        <f t="shared" si="0"/>
        <v>323</v>
      </c>
      <c r="L29" s="57">
        <v>161</v>
      </c>
      <c r="M29" s="58">
        <v>162</v>
      </c>
      <c r="N29" s="51">
        <f t="shared" si="1"/>
        <v>0</v>
      </c>
      <c r="O29" s="57">
        <v>0</v>
      </c>
      <c r="P29" s="57">
        <v>0</v>
      </c>
      <c r="Q29" s="51">
        <f t="shared" si="2"/>
        <v>0</v>
      </c>
      <c r="R29" s="57">
        <v>0</v>
      </c>
      <c r="S29" s="57">
        <v>0</v>
      </c>
      <c r="U29" s="54" t="s">
        <v>59</v>
      </c>
    </row>
    <row r="30" spans="1:21" ht="3" customHeight="1" x14ac:dyDescent="0.45">
      <c r="A30" s="59"/>
      <c r="B30" s="59"/>
      <c r="C30" s="59"/>
      <c r="D30" s="59"/>
      <c r="E30" s="60"/>
      <c r="F30" s="61"/>
      <c r="G30" s="61"/>
      <c r="H30" s="60"/>
      <c r="I30" s="60"/>
      <c r="J30" s="61"/>
      <c r="K30" s="60"/>
      <c r="L30" s="60"/>
      <c r="M30" s="61"/>
      <c r="N30" s="60"/>
      <c r="O30" s="60"/>
      <c r="P30" s="61"/>
      <c r="Q30" s="60"/>
      <c r="R30" s="60"/>
      <c r="S30" s="61"/>
      <c r="T30" s="59"/>
      <c r="U30" s="59"/>
    </row>
    <row r="31" spans="1:21" ht="3" customHeight="1" x14ac:dyDescent="0.45"/>
    <row r="32" spans="1:21" s="63" customFormat="1" ht="15" customHeight="1" x14ac:dyDescent="0.35">
      <c r="A32" s="62"/>
      <c r="B32" s="63" t="s">
        <v>60</v>
      </c>
      <c r="C32" s="62"/>
      <c r="D32" s="62"/>
      <c r="E32" s="62"/>
      <c r="F32" s="62"/>
      <c r="G32" s="62"/>
      <c r="M32" s="64" t="s">
        <v>61</v>
      </c>
      <c r="N32" s="62"/>
      <c r="O32" s="62"/>
    </row>
    <row r="33" spans="2:13" s="63" customFormat="1" ht="16.5" x14ac:dyDescent="0.35">
      <c r="B33" s="63" t="s">
        <v>62</v>
      </c>
      <c r="M33" s="63" t="s">
        <v>63</v>
      </c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2012-09-08T03:35:56Z</dcterms:created>
  <dcterms:modified xsi:type="dcterms:W3CDTF">2012-09-08T03:36:24Z</dcterms:modified>
</cp:coreProperties>
</file>