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2.1" sheetId="2" r:id="rId2"/>
    <sheet name="Sheet1" sheetId="3" state="hidden" r:id="rId3"/>
    <sheet name="Sheet2" sheetId="4" state="hidden" r:id="rId4"/>
  </sheets>
  <calcPr calcId="124519"/>
</workbook>
</file>

<file path=xl/calcChain.xml><?xml version="1.0" encoding="utf-8"?>
<calcChain xmlns="http://schemas.openxmlformats.org/spreadsheetml/2006/main">
  <c r="D36" i="3"/>
  <c r="F36"/>
  <c r="H36"/>
  <c r="B36"/>
  <c r="D33"/>
  <c r="F33"/>
  <c r="H33"/>
  <c r="J33"/>
  <c r="L33"/>
  <c r="B33"/>
  <c r="D29"/>
  <c r="F29"/>
  <c r="H29"/>
  <c r="J29"/>
  <c r="L29"/>
  <c r="B29"/>
  <c r="D25"/>
  <c r="F25"/>
  <c r="H25"/>
  <c r="J25"/>
  <c r="L25"/>
  <c r="B25"/>
  <c r="D22"/>
  <c r="F22"/>
  <c r="H22"/>
  <c r="J22"/>
  <c r="L22"/>
  <c r="B22"/>
  <c r="D18"/>
  <c r="F18"/>
  <c r="H18"/>
  <c r="J18"/>
  <c r="L18"/>
  <c r="B18"/>
  <c r="D15"/>
  <c r="F15"/>
  <c r="H15"/>
  <c r="J15"/>
  <c r="L15"/>
  <c r="B15"/>
  <c r="D12"/>
  <c r="F12"/>
  <c r="H12"/>
  <c r="J12"/>
  <c r="L12"/>
  <c r="B12"/>
  <c r="L9"/>
  <c r="J9"/>
  <c r="H9"/>
  <c r="F9"/>
  <c r="D9"/>
  <c r="B9"/>
</calcChain>
</file>

<file path=xl/sharedStrings.xml><?xml version="1.0" encoding="utf-8"?>
<sst xmlns="http://schemas.openxmlformats.org/spreadsheetml/2006/main" count="216" uniqueCount="71">
  <si>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</si>
  <si>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</si>
  <si>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</si>
  <si>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</si>
  <si>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</si>
  <si>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</si>
  <si>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</si>
  <si>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</si>
  <si>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</si>
  <si>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</si>
  <si>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</si>
  <si>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</si>
  <si>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</si>
  <si>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</si>
  <si>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</si>
  <si>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</si>
  <si>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</si>
  <si>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</si>
  <si>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</si>
  <si>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</si>
  <si>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</si>
  <si>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t>-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</si>
  <si>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</si>
  <si>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</si>
  <si>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</si>
  <si>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</si>
  <si>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</si>
  <si>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</si>
  <si>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</si>
  <si>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</si>
  <si>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</si>
  <si>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</si>
  <si>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</si>
  <si>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3. สถานภาพของผู้ถือครอง LEGAL STATUS OF HOLDING</t>
  </si>
  <si>
    <t xml:space="preserve">     ตาราง 3.1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</si>
  <si>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>เนื้อที่ : ไร่</t>
  </si>
  <si>
    <t xml:space="preserve">     TABLE 3.1 NUMBER AND AREA OF HOLDINGS BY LEGAL STATUS OF HOLDING AND SIZE OF TOTAL AREA OF HOLDING</t>
  </si>
  <si>
    <t>Area : Rai</t>
  </si>
  <si>
    <t>ขนาดเนื้อที่ถือครองทั้งสิ้น (ไร่) Size of total area of holding (rai) แยกตาม (Sum_A06 )</t>
  </si>
  <si>
    <t>รวมทั้งสิ้น Total</t>
  </si>
  <si>
    <t>ครัวเรือนเดียว A Household</t>
  </si>
  <si>
    <t>บุคคล 2 คนขึ้นไปที่อยู่ต่างครัวเรือนหรือ ครัวเรือน 2 ครัวเรือนขึ้นไป Two or more individual of different households or two or more households</t>
  </si>
  <si>
    <t>จำนวน Number</t>
  </si>
  <si>
    <t>เนื้อที่ Area</t>
  </si>
  <si>
    <t>รวม Total</t>
  </si>
  <si>
    <t>.2 - 3</t>
  </si>
  <si>
    <t>.4 - 5</t>
  </si>
  <si>
    <t>.6 - 7</t>
  </si>
  <si>
    <t>.8 - 9</t>
  </si>
  <si>
    <t>.10 - 14</t>
  </si>
  <si>
    <t>15 - 19</t>
  </si>
  <si>
    <t>20 - 24</t>
  </si>
  <si>
    <t>25 - 29</t>
  </si>
  <si>
    <t>30 - 39</t>
  </si>
  <si>
    <t>40 - 49</t>
  </si>
  <si>
    <t>50 - 59</t>
  </si>
  <si>
    <t>60 - 79</t>
  </si>
  <si>
    <t>80 - 99</t>
  </si>
  <si>
    <t>100 - 139</t>
  </si>
  <si>
    <t>140 - 179</t>
  </si>
  <si>
    <t>180 - 249</t>
  </si>
  <si>
    <t>250 - 499</t>
  </si>
  <si>
    <t>500 - 999</t>
  </si>
  <si>
    <t>1,000 ขึ้นไป and over</t>
  </si>
  <si>
    <t>บริษัทหรือห้างหุ้นส่วนนิติบุคคล Corporation</t>
  </si>
  <si>
    <t>หน่วยงานของรัฐ Government agency</t>
  </si>
  <si>
    <t>อื่น ๆ Others</t>
  </si>
  <si>
    <t xml:space="preserve"> รวม    Total</t>
  </si>
  <si>
    <t>2.   สถานภาพของผู้ถือครอง  Legal Status of  Holder</t>
  </si>
  <si>
    <t>ตาราง   2.1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</si>
  <si>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 2.1  Number and area of holdings by legal status of holder and size of total area of holding </t>
  </si>
</sst>
</file>

<file path=xl/styles.xml><?xml version="1.0" encoding="utf-8"?>
<styleSheet xmlns="http://schemas.openxmlformats.org/spreadsheetml/2006/main">
  <fonts count="10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2" fillId="2" borderId="6" xfId="0" applyFont="1" applyFill="1" applyBorder="1"/>
    <xf numFmtId="0" fontId="1" fillId="2" borderId="6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horizontal="center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horizontal="center" vertical="center"/>
    </xf>
    <xf numFmtId="0" fontId="1" fillId="2" borderId="20" xfId="0" applyFont="1" applyFill="1" applyBorder="1"/>
    <xf numFmtId="0" fontId="1" fillId="2" borderId="19" xfId="0" applyFont="1" applyFill="1" applyBorder="1"/>
    <xf numFmtId="0" fontId="2" fillId="2" borderId="7" xfId="0" applyFont="1" applyFill="1" applyBorder="1"/>
    <xf numFmtId="0" fontId="2" fillId="2" borderId="11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6" xfId="0" applyFont="1" applyFill="1" applyBorder="1" applyAlignment="1"/>
    <xf numFmtId="0" fontId="2" fillId="2" borderId="12" xfId="0" applyFont="1" applyFill="1" applyBorder="1" applyAlignment="1"/>
    <xf numFmtId="0" fontId="2" fillId="2" borderId="20" xfId="0" applyFont="1" applyFill="1" applyBorder="1" applyAlignment="1"/>
    <xf numFmtId="0" fontId="2" fillId="2" borderId="19" xfId="0" applyFont="1" applyFill="1" applyBorder="1" applyAlignment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vertical="center" textRotation="180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/>
    <xf numFmtId="0" fontId="9" fillId="0" borderId="0" xfId="0" applyFont="1" applyAlignment="1"/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right" vertical="top" wrapText="1"/>
    </xf>
    <xf numFmtId="0" fontId="4" fillId="0" borderId="20" xfId="0" applyFont="1" applyFill="1" applyBorder="1" applyAlignment="1">
      <alignment vertical="top"/>
    </xf>
    <xf numFmtId="0" fontId="4" fillId="0" borderId="20" xfId="0" applyFont="1" applyFill="1" applyBorder="1" applyAlignment="1"/>
    <xf numFmtId="0" fontId="4" fillId="0" borderId="20" xfId="0" applyFont="1" applyFill="1" applyBorder="1" applyAlignment="1">
      <alignment horizontal="right" vertical="top" wrapText="1"/>
    </xf>
    <xf numFmtId="0" fontId="9" fillId="0" borderId="0" xfId="0" applyFont="1" applyBorder="1"/>
    <xf numFmtId="0" fontId="9" fillId="0" borderId="0" xfId="0" applyFont="1"/>
    <xf numFmtId="0" fontId="3" fillId="0" borderId="31" xfId="0" applyFont="1" applyFill="1" applyBorder="1" applyAlignment="1">
      <alignment horizontal="center" vertical="top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top" wrapText="1"/>
    </xf>
    <xf numFmtId="3" fontId="4" fillId="0" borderId="0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vertical="top" wrapText="1"/>
    </xf>
    <xf numFmtId="4" fontId="4" fillId="0" borderId="20" xfId="0" applyNumberFormat="1" applyFont="1" applyFill="1" applyBorder="1" applyAlignment="1">
      <alignment vertical="top" wrapText="1"/>
    </xf>
    <xf numFmtId="0" fontId="4" fillId="0" borderId="0" xfId="0" applyFont="1" applyFill="1"/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/>
    <xf numFmtId="0" fontId="4" fillId="0" borderId="0" xfId="0" applyFont="1" applyFill="1" applyBorder="1"/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3" fontId="4" fillId="3" borderId="0" xfId="0" applyNumberFormat="1" applyFont="1" applyFill="1" applyBorder="1" applyAlignment="1">
      <alignment vertical="top" wrapText="1"/>
    </xf>
    <xf numFmtId="4" fontId="4" fillId="3" borderId="0" xfId="0" applyNumberFormat="1" applyFont="1" applyFill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9" fillId="3" borderId="0" xfId="0" applyFont="1" applyFill="1"/>
    <xf numFmtId="0" fontId="4" fillId="3" borderId="0" xfId="0" applyFont="1" applyFill="1"/>
    <xf numFmtId="0" fontId="3" fillId="0" borderId="29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horizontal="right" vertical="top" wrapText="1"/>
    </xf>
    <xf numFmtId="3" fontId="4" fillId="0" borderId="20" xfId="0" applyNumberFormat="1" applyFont="1" applyFill="1" applyBorder="1" applyAlignment="1">
      <alignment vertical="top" wrapText="1"/>
    </xf>
    <xf numFmtId="1" fontId="4" fillId="0" borderId="0" xfId="0" applyNumberFormat="1" applyFont="1" applyFill="1" applyBorder="1" applyAlignment="1">
      <alignment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1" fontId="1" fillId="2" borderId="0" xfId="0" applyNumberFormat="1" applyFont="1" applyFill="1" applyBorder="1"/>
    <xf numFmtId="0" fontId="2" fillId="0" borderId="0" xfId="0" applyFont="1" applyFill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8" fillId="2" borderId="6" xfId="0" applyFont="1" applyFill="1" applyBorder="1"/>
    <xf numFmtId="0" fontId="1" fillId="2" borderId="4" xfId="0" applyFont="1" applyFill="1" applyBorder="1"/>
    <xf numFmtId="0" fontId="2" fillId="2" borderId="4" xfId="0" applyFont="1" applyFill="1" applyBorder="1"/>
    <xf numFmtId="0" fontId="1" fillId="2" borderId="12" xfId="0" applyFont="1" applyFill="1" applyBorder="1"/>
    <xf numFmtId="0" fontId="7" fillId="2" borderId="5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top" wrapText="1"/>
    </xf>
    <xf numFmtId="0" fontId="3" fillId="0" borderId="29" xfId="0" applyFont="1" applyFill="1" applyBorder="1" applyAlignment="1">
      <alignment horizontal="center" vertical="top" wrapText="1"/>
    </xf>
    <xf numFmtId="0" fontId="3" fillId="0" borderId="28" xfId="0" applyFont="1" applyFill="1" applyBorder="1" applyAlignment="1">
      <alignment horizontal="center" vertical="top" wrapText="1"/>
    </xf>
    <xf numFmtId="0" fontId="3" fillId="0" borderId="33" xfId="0" applyFont="1" applyFill="1" applyBorder="1" applyAlignment="1">
      <alignment horizontal="center" vertical="top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1"/>
  <sheetViews>
    <sheetView tabSelected="1" zoomScale="90" zoomScaleNormal="90" workbookViewId="0">
      <selection activeCell="A2" sqref="A2"/>
    </sheetView>
  </sheetViews>
  <sheetFormatPr defaultColWidth="9.33203125" defaultRowHeight="18.75"/>
  <cols>
    <col min="1" max="1" width="5" style="4" customWidth="1"/>
    <col min="2" max="2" width="29.83203125" style="4" customWidth="1"/>
    <col min="3" max="3" width="11.6640625" style="4" customWidth="1"/>
    <col min="4" max="4" width="1" style="4" customWidth="1"/>
    <col min="5" max="5" width="16.5" style="4" customWidth="1"/>
    <col min="6" max="6" width="1" style="4" customWidth="1"/>
    <col min="7" max="7" width="12.33203125" style="4" customWidth="1"/>
    <col min="8" max="8" width="1" style="4" customWidth="1"/>
    <col min="9" max="9" width="16.5" style="4" customWidth="1"/>
    <col min="10" max="10" width="1" style="4" customWidth="1"/>
    <col min="11" max="11" width="13.6640625" style="4" customWidth="1"/>
    <col min="12" max="12" width="1" style="4" customWidth="1"/>
    <col min="13" max="13" width="13.83203125" style="4" customWidth="1"/>
    <col min="14" max="14" width="1" style="4" customWidth="1"/>
    <col min="15" max="15" width="10.5" style="4" customWidth="1"/>
    <col min="16" max="16" width="1" style="4" customWidth="1"/>
    <col min="17" max="17" width="10" style="4" customWidth="1"/>
    <col min="18" max="18" width="1" style="4" customWidth="1"/>
    <col min="19" max="19" width="10.1640625" style="4" customWidth="1"/>
    <col min="20" max="20" width="1" style="4" customWidth="1"/>
    <col min="21" max="21" width="9.1640625" style="4" customWidth="1"/>
    <col min="22" max="22" width="1" style="4" customWidth="1"/>
    <col min="23" max="23" width="8.6640625" style="4" customWidth="1"/>
    <col min="24" max="24" width="1" style="4" customWidth="1"/>
    <col min="25" max="25" width="8.83203125" style="4" customWidth="1"/>
    <col min="26" max="26" width="1" style="4" customWidth="1"/>
    <col min="27" max="27" width="4.1640625" style="4" customWidth="1"/>
    <col min="28" max="16384" width="9.33203125" style="4"/>
  </cols>
  <sheetData>
    <row r="1" spans="1:27" ht="21">
      <c r="B1" s="33"/>
    </row>
    <row r="2" spans="1:27" s="3" customFormat="1" ht="26.1" customHeight="1">
      <c r="A2" s="2" t="s">
        <v>68</v>
      </c>
    </row>
    <row r="3" spans="1:27" ht="24.75" customHeight="1">
      <c r="B3" s="5" t="s">
        <v>69</v>
      </c>
      <c r="M3" s="6"/>
      <c r="Y3" s="6"/>
      <c r="Z3" s="40" t="s">
        <v>32</v>
      </c>
    </row>
    <row r="4" spans="1:27" ht="23.25" customHeight="1">
      <c r="B4" s="5" t="s">
        <v>70</v>
      </c>
      <c r="M4" s="7"/>
      <c r="Y4" s="7"/>
      <c r="Z4" s="40" t="s">
        <v>17</v>
      </c>
    </row>
    <row r="5" spans="1:27" ht="5.0999999999999996" customHeight="1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7" ht="23.25" customHeight="1">
      <c r="A6" s="123" t="s">
        <v>22</v>
      </c>
      <c r="B6" s="124"/>
      <c r="C6" s="24"/>
      <c r="D6" s="16"/>
      <c r="E6" s="16"/>
      <c r="F6" s="25"/>
      <c r="G6" s="24"/>
      <c r="H6" s="16"/>
      <c r="I6" s="16"/>
      <c r="J6" s="25"/>
      <c r="K6" s="129" t="s">
        <v>6</v>
      </c>
      <c r="L6" s="130"/>
      <c r="M6" s="130"/>
      <c r="N6" s="131"/>
      <c r="O6" s="26"/>
      <c r="P6" s="17"/>
      <c r="Q6" s="17"/>
      <c r="R6" s="27"/>
      <c r="S6" s="26"/>
      <c r="T6" s="17"/>
      <c r="U6" s="17"/>
      <c r="V6" s="27"/>
      <c r="W6" s="18"/>
      <c r="X6" s="18"/>
      <c r="Y6" s="18"/>
      <c r="Z6" s="96"/>
    </row>
    <row r="7" spans="1:27" ht="21.95" customHeight="1">
      <c r="A7" s="125"/>
      <c r="B7" s="126"/>
      <c r="C7" s="132" t="s">
        <v>8</v>
      </c>
      <c r="D7" s="133"/>
      <c r="E7" s="133"/>
      <c r="F7" s="134"/>
      <c r="G7" s="114" t="s">
        <v>11</v>
      </c>
      <c r="H7" s="115"/>
      <c r="I7" s="115"/>
      <c r="J7" s="116"/>
      <c r="K7" s="119" t="s">
        <v>7</v>
      </c>
      <c r="L7" s="120"/>
      <c r="M7" s="120"/>
      <c r="N7" s="121"/>
      <c r="O7" s="114" t="s">
        <v>18</v>
      </c>
      <c r="P7" s="115"/>
      <c r="Q7" s="115"/>
      <c r="R7" s="116"/>
      <c r="S7" s="114" t="s">
        <v>10</v>
      </c>
      <c r="T7" s="115"/>
      <c r="U7" s="115"/>
      <c r="V7" s="116"/>
      <c r="W7" s="115" t="s">
        <v>12</v>
      </c>
      <c r="X7" s="115"/>
      <c r="Y7" s="115"/>
      <c r="Z7" s="116"/>
    </row>
    <row r="8" spans="1:27" ht="21.95" customHeight="1">
      <c r="A8" s="125"/>
      <c r="B8" s="126"/>
      <c r="C8" s="125" t="s">
        <v>9</v>
      </c>
      <c r="D8" s="135"/>
      <c r="E8" s="135"/>
      <c r="F8" s="126"/>
      <c r="G8" s="114" t="s">
        <v>20</v>
      </c>
      <c r="H8" s="115"/>
      <c r="I8" s="115"/>
      <c r="J8" s="116"/>
      <c r="K8" s="119" t="s">
        <v>15</v>
      </c>
      <c r="L8" s="120"/>
      <c r="M8" s="120"/>
      <c r="N8" s="121"/>
      <c r="O8" s="114" t="s">
        <v>19</v>
      </c>
      <c r="P8" s="115"/>
      <c r="Q8" s="115"/>
      <c r="R8" s="116"/>
      <c r="S8" s="114" t="s">
        <v>13</v>
      </c>
      <c r="T8" s="115"/>
      <c r="U8" s="115"/>
      <c r="V8" s="116"/>
      <c r="W8" s="115" t="s">
        <v>1</v>
      </c>
      <c r="X8" s="115"/>
      <c r="Y8" s="115"/>
      <c r="Z8" s="116"/>
    </row>
    <row r="9" spans="1:27" ht="21.95" customHeight="1">
      <c r="A9" s="125"/>
      <c r="B9" s="126"/>
      <c r="C9" s="122"/>
      <c r="D9" s="117"/>
      <c r="E9" s="117"/>
      <c r="F9" s="118"/>
      <c r="G9" s="122"/>
      <c r="H9" s="117"/>
      <c r="I9" s="117"/>
      <c r="J9" s="118"/>
      <c r="K9" s="119" t="s">
        <v>16</v>
      </c>
      <c r="L9" s="120"/>
      <c r="M9" s="120"/>
      <c r="N9" s="121"/>
      <c r="O9" s="114" t="s">
        <v>0</v>
      </c>
      <c r="P9" s="115"/>
      <c r="Q9" s="115"/>
      <c r="R9" s="116"/>
      <c r="S9" s="36"/>
      <c r="T9" s="37"/>
      <c r="U9" s="37"/>
      <c r="V9" s="38"/>
      <c r="W9" s="42"/>
      <c r="X9" s="42"/>
      <c r="Y9" s="42"/>
      <c r="Z9" s="43"/>
    </row>
    <row r="10" spans="1:27" ht="21.95" customHeight="1">
      <c r="A10" s="125"/>
      <c r="B10" s="126"/>
      <c r="C10" s="21"/>
      <c r="D10" s="10"/>
      <c r="E10" s="35"/>
      <c r="F10" s="39"/>
      <c r="G10" s="34"/>
      <c r="H10" s="35"/>
      <c r="I10" s="35"/>
      <c r="J10" s="39"/>
      <c r="K10" s="119" t="s">
        <v>14</v>
      </c>
      <c r="L10" s="120"/>
      <c r="M10" s="120"/>
      <c r="N10" s="121"/>
      <c r="O10" s="28"/>
      <c r="P10" s="19"/>
      <c r="Q10" s="19"/>
      <c r="R10" s="29"/>
      <c r="S10" s="30"/>
      <c r="T10" s="31"/>
      <c r="U10" s="31"/>
      <c r="V10" s="32"/>
      <c r="W10" s="20"/>
      <c r="X10" s="20"/>
      <c r="Y10" s="20"/>
      <c r="Z10" s="97"/>
    </row>
    <row r="11" spans="1:27" ht="24" customHeight="1">
      <c r="A11" s="125"/>
      <c r="B11" s="126"/>
      <c r="C11" s="136" t="s">
        <v>4</v>
      </c>
      <c r="D11" s="137"/>
      <c r="E11" s="108" t="s">
        <v>5</v>
      </c>
      <c r="F11" s="109"/>
      <c r="G11" s="108" t="s">
        <v>4</v>
      </c>
      <c r="H11" s="109"/>
      <c r="I11" s="113" t="s">
        <v>5</v>
      </c>
      <c r="J11" s="109"/>
      <c r="K11" s="108" t="s">
        <v>4</v>
      </c>
      <c r="L11" s="109"/>
      <c r="M11" s="113" t="s">
        <v>5</v>
      </c>
      <c r="N11" s="109"/>
      <c r="O11" s="108" t="s">
        <v>4</v>
      </c>
      <c r="P11" s="109"/>
      <c r="Q11" s="113" t="s">
        <v>5</v>
      </c>
      <c r="R11" s="109"/>
      <c r="S11" s="108" t="s">
        <v>4</v>
      </c>
      <c r="T11" s="109"/>
      <c r="U11" s="108" t="s">
        <v>5</v>
      </c>
      <c r="V11" s="109"/>
      <c r="W11" s="108" t="s">
        <v>4</v>
      </c>
      <c r="X11" s="109"/>
      <c r="Y11" s="113" t="s">
        <v>5</v>
      </c>
      <c r="Z11" s="109"/>
    </row>
    <row r="12" spans="1:27" s="8" customFormat="1" ht="18.75" customHeight="1">
      <c r="A12" s="127"/>
      <c r="B12" s="128"/>
      <c r="C12" s="110" t="s">
        <v>2</v>
      </c>
      <c r="D12" s="138"/>
      <c r="E12" s="110" t="s">
        <v>3</v>
      </c>
      <c r="F12" s="111"/>
      <c r="G12" s="110" t="s">
        <v>2</v>
      </c>
      <c r="H12" s="111"/>
      <c r="I12" s="112" t="s">
        <v>3</v>
      </c>
      <c r="J12" s="111"/>
      <c r="K12" s="110" t="s">
        <v>2</v>
      </c>
      <c r="L12" s="111"/>
      <c r="M12" s="112" t="s">
        <v>3</v>
      </c>
      <c r="N12" s="111"/>
      <c r="O12" s="110" t="s">
        <v>2</v>
      </c>
      <c r="P12" s="111"/>
      <c r="Q12" s="112" t="s">
        <v>3</v>
      </c>
      <c r="R12" s="111"/>
      <c r="S12" s="110" t="s">
        <v>2</v>
      </c>
      <c r="T12" s="111"/>
      <c r="U12" s="110" t="s">
        <v>3</v>
      </c>
      <c r="V12" s="111"/>
      <c r="W12" s="110" t="s">
        <v>2</v>
      </c>
      <c r="X12" s="111"/>
      <c r="Y12" s="112" t="s">
        <v>3</v>
      </c>
      <c r="Z12" s="111"/>
    </row>
    <row r="13" spans="1:27" s="1" customFormat="1" ht="5.0999999999999996" customHeight="1">
      <c r="A13" s="99"/>
      <c r="B13" s="15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85"/>
      <c r="Z13" s="15"/>
    </row>
    <row r="14" spans="1:27" s="13" customFormat="1" ht="24" customHeight="1">
      <c r="A14" s="102" t="s">
        <v>67</v>
      </c>
      <c r="B14" s="102"/>
      <c r="C14" s="103">
        <v>76803</v>
      </c>
      <c r="D14" s="103"/>
      <c r="E14" s="103">
        <v>2565065.2475000001</v>
      </c>
      <c r="F14" s="104"/>
      <c r="G14" s="103">
        <v>76260</v>
      </c>
      <c r="H14" s="103"/>
      <c r="I14" s="103">
        <v>2522739.7425000002</v>
      </c>
      <c r="J14" s="104"/>
      <c r="K14" s="105">
        <v>502</v>
      </c>
      <c r="L14" s="105"/>
      <c r="M14" s="103">
        <v>19423.62</v>
      </c>
      <c r="N14" s="106"/>
      <c r="O14" s="105">
        <v>18</v>
      </c>
      <c r="P14" s="105"/>
      <c r="Q14" s="103">
        <v>21719.965</v>
      </c>
      <c r="R14" s="104"/>
      <c r="S14" s="105">
        <v>16</v>
      </c>
      <c r="T14" s="105"/>
      <c r="U14" s="103">
        <v>1054.2950000000001</v>
      </c>
      <c r="V14" s="104"/>
      <c r="W14" s="105">
        <v>7</v>
      </c>
      <c r="X14" s="105"/>
      <c r="Y14" s="107">
        <v>127.625</v>
      </c>
      <c r="Z14" s="98"/>
      <c r="AA14" s="12"/>
    </row>
    <row r="15" spans="1:27" s="1" customFormat="1" ht="24" customHeight="1">
      <c r="A15" s="100"/>
      <c r="B15" s="14" t="s">
        <v>23</v>
      </c>
      <c r="C15" s="86">
        <v>2043</v>
      </c>
      <c r="D15" s="86"/>
      <c r="E15" s="87">
        <v>1448.5774999999999</v>
      </c>
      <c r="F15" s="86"/>
      <c r="G15" s="86">
        <v>2024</v>
      </c>
      <c r="H15" s="86"/>
      <c r="I15" s="87">
        <v>1436.2850000000001</v>
      </c>
      <c r="J15" s="88"/>
      <c r="K15" s="88">
        <v>15</v>
      </c>
      <c r="L15" s="88"/>
      <c r="M15" s="89">
        <v>9.2025000000000006</v>
      </c>
      <c r="N15" s="88"/>
      <c r="O15" s="86" t="s">
        <v>21</v>
      </c>
      <c r="P15" s="86"/>
      <c r="Q15" s="86" t="s">
        <v>21</v>
      </c>
      <c r="R15" s="86"/>
      <c r="S15" s="86">
        <v>4</v>
      </c>
      <c r="T15" s="86"/>
      <c r="U15" s="86">
        <v>3</v>
      </c>
      <c r="V15" s="86"/>
      <c r="W15" s="86" t="s">
        <v>21</v>
      </c>
      <c r="X15" s="86"/>
      <c r="Y15" s="86" t="s">
        <v>21</v>
      </c>
      <c r="Z15" s="15"/>
      <c r="AA15" s="11"/>
    </row>
    <row r="16" spans="1:27" s="1" customFormat="1" ht="24" customHeight="1">
      <c r="A16" s="100"/>
      <c r="B16" s="14" t="s">
        <v>24</v>
      </c>
      <c r="C16" s="90">
        <v>5039</v>
      </c>
      <c r="D16" s="87"/>
      <c r="E16" s="91">
        <v>19061.547500000001</v>
      </c>
      <c r="F16" s="87"/>
      <c r="G16" s="90">
        <v>5008</v>
      </c>
      <c r="H16" s="87"/>
      <c r="I16" s="90">
        <v>18947.195</v>
      </c>
      <c r="J16" s="89"/>
      <c r="K16" s="88">
        <v>28</v>
      </c>
      <c r="L16" s="88"/>
      <c r="M16" s="89">
        <v>102.35249999999999</v>
      </c>
      <c r="N16" s="88"/>
      <c r="O16" s="86">
        <v>1</v>
      </c>
      <c r="P16" s="86"/>
      <c r="Q16" s="86">
        <v>5</v>
      </c>
      <c r="R16" s="86"/>
      <c r="S16" s="86">
        <v>1</v>
      </c>
      <c r="T16" s="86"/>
      <c r="U16" s="86">
        <v>2</v>
      </c>
      <c r="V16" s="86"/>
      <c r="W16" s="86">
        <v>1</v>
      </c>
      <c r="X16" s="86"/>
      <c r="Y16" s="86">
        <v>5</v>
      </c>
      <c r="Z16" s="15"/>
      <c r="AA16" s="11"/>
    </row>
    <row r="17" spans="1:27" s="1" customFormat="1" ht="24" customHeight="1">
      <c r="A17" s="100"/>
      <c r="B17" s="14" t="s">
        <v>25</v>
      </c>
      <c r="C17" s="87">
        <v>4897</v>
      </c>
      <c r="D17" s="87"/>
      <c r="E17" s="87">
        <v>36527.747499999998</v>
      </c>
      <c r="F17" s="87"/>
      <c r="G17" s="87">
        <v>4871</v>
      </c>
      <c r="H17" s="87"/>
      <c r="I17" s="87">
        <v>36330.597499999996</v>
      </c>
      <c r="J17" s="89"/>
      <c r="K17" s="88">
        <v>23</v>
      </c>
      <c r="L17" s="88"/>
      <c r="M17" s="89">
        <v>177.15</v>
      </c>
      <c r="N17" s="88"/>
      <c r="O17" s="86">
        <v>1</v>
      </c>
      <c r="P17" s="86"/>
      <c r="Q17" s="86">
        <v>8</v>
      </c>
      <c r="R17" s="86"/>
      <c r="S17" s="86">
        <v>2</v>
      </c>
      <c r="T17" s="86"/>
      <c r="U17" s="86">
        <v>12</v>
      </c>
      <c r="V17" s="86"/>
      <c r="W17" s="86">
        <v>1</v>
      </c>
      <c r="X17" s="86"/>
      <c r="Y17" s="86">
        <v>7</v>
      </c>
      <c r="Z17" s="15"/>
      <c r="AA17" s="11"/>
    </row>
    <row r="18" spans="1:27" s="1" customFormat="1" ht="24" customHeight="1">
      <c r="A18" s="100"/>
      <c r="B18" s="14" t="s">
        <v>26</v>
      </c>
      <c r="C18" s="87">
        <v>17173</v>
      </c>
      <c r="D18" s="87"/>
      <c r="E18" s="87">
        <v>234830.79250000001</v>
      </c>
      <c r="F18" s="87"/>
      <c r="G18" s="87">
        <v>17065</v>
      </c>
      <c r="H18" s="87"/>
      <c r="I18" s="87">
        <v>233326.7</v>
      </c>
      <c r="J18" s="89"/>
      <c r="K18" s="88">
        <v>98</v>
      </c>
      <c r="L18" s="88"/>
      <c r="M18" s="89">
        <v>1366.1999999999998</v>
      </c>
      <c r="N18" s="88"/>
      <c r="O18" s="86">
        <v>4</v>
      </c>
      <c r="P18" s="86"/>
      <c r="Q18" s="86">
        <v>62</v>
      </c>
      <c r="R18" s="86"/>
      <c r="S18" s="86">
        <v>3</v>
      </c>
      <c r="T18" s="86"/>
      <c r="U18" s="86">
        <v>38</v>
      </c>
      <c r="V18" s="86"/>
      <c r="W18" s="86">
        <v>3</v>
      </c>
      <c r="X18" s="86"/>
      <c r="Y18" s="86">
        <v>38</v>
      </c>
      <c r="Z18" s="15"/>
      <c r="AA18" s="11"/>
    </row>
    <row r="19" spans="1:27" s="1" customFormat="1" ht="24" customHeight="1">
      <c r="A19" s="100"/>
      <c r="B19" s="14" t="s">
        <v>27</v>
      </c>
      <c r="C19" s="87">
        <v>24913</v>
      </c>
      <c r="D19" s="87"/>
      <c r="E19" s="87">
        <v>692850.49</v>
      </c>
      <c r="F19" s="87"/>
      <c r="G19" s="87">
        <v>24754</v>
      </c>
      <c r="H19" s="87"/>
      <c r="I19" s="87">
        <v>688428.74750000006</v>
      </c>
      <c r="J19" s="89"/>
      <c r="K19" s="88">
        <v>153</v>
      </c>
      <c r="L19" s="88"/>
      <c r="M19" s="89">
        <v>4258.5550000000003</v>
      </c>
      <c r="N19" s="88"/>
      <c r="O19" s="86">
        <v>3</v>
      </c>
      <c r="P19" s="86"/>
      <c r="Q19" s="86">
        <v>84</v>
      </c>
      <c r="R19" s="86"/>
      <c r="S19" s="86">
        <v>1</v>
      </c>
      <c r="T19" s="86"/>
      <c r="U19" s="86">
        <v>38</v>
      </c>
      <c r="V19" s="86"/>
      <c r="W19" s="86">
        <v>2</v>
      </c>
      <c r="X19" s="86"/>
      <c r="Y19" s="86">
        <v>42</v>
      </c>
      <c r="Z19" s="15"/>
      <c r="AA19" s="11"/>
    </row>
    <row r="20" spans="1:27" s="1" customFormat="1" ht="24" customHeight="1">
      <c r="A20" s="100"/>
      <c r="B20" s="14" t="s">
        <v>28</v>
      </c>
      <c r="C20" s="87">
        <v>12958</v>
      </c>
      <c r="D20" s="87"/>
      <c r="E20" s="87">
        <v>616838.91999999993</v>
      </c>
      <c r="F20" s="87"/>
      <c r="G20" s="87">
        <v>12856</v>
      </c>
      <c r="H20" s="87"/>
      <c r="I20" s="87">
        <v>611972.9425</v>
      </c>
      <c r="J20" s="89"/>
      <c r="K20" s="88">
        <v>97</v>
      </c>
      <c r="L20" s="88"/>
      <c r="M20" s="89">
        <v>4649.7275</v>
      </c>
      <c r="N20" s="88"/>
      <c r="O20" s="86">
        <v>3</v>
      </c>
      <c r="P20" s="86"/>
      <c r="Q20" s="86">
        <v>127</v>
      </c>
      <c r="R20" s="86"/>
      <c r="S20" s="86">
        <v>1</v>
      </c>
      <c r="T20" s="86"/>
      <c r="U20" s="86">
        <v>46</v>
      </c>
      <c r="V20" s="86"/>
      <c r="W20" s="86">
        <v>1</v>
      </c>
      <c r="X20" s="86"/>
      <c r="Y20" s="86">
        <v>43</v>
      </c>
      <c r="Z20" s="15"/>
      <c r="AA20" s="11"/>
    </row>
    <row r="21" spans="1:27" s="1" customFormat="1" ht="24" customHeight="1">
      <c r="A21" s="100"/>
      <c r="B21" s="14" t="s">
        <v>29</v>
      </c>
      <c r="C21" s="87">
        <v>8914</v>
      </c>
      <c r="D21" s="87"/>
      <c r="E21" s="87">
        <v>714870.14249999996</v>
      </c>
      <c r="F21" s="87"/>
      <c r="G21" s="87">
        <v>8835</v>
      </c>
      <c r="H21" s="87"/>
      <c r="I21" s="87">
        <v>708732.71</v>
      </c>
      <c r="J21" s="89"/>
      <c r="K21" s="88">
        <v>76</v>
      </c>
      <c r="L21" s="88"/>
      <c r="M21" s="89">
        <v>5912.4324999999999</v>
      </c>
      <c r="N21" s="88"/>
      <c r="O21" s="86">
        <v>2</v>
      </c>
      <c r="P21" s="86"/>
      <c r="Q21" s="86">
        <v>150</v>
      </c>
      <c r="R21" s="86"/>
      <c r="S21" s="86">
        <v>1</v>
      </c>
      <c r="T21" s="86"/>
      <c r="U21" s="86">
        <v>75</v>
      </c>
      <c r="V21" s="86"/>
      <c r="W21" s="86" t="s">
        <v>21</v>
      </c>
      <c r="X21" s="86"/>
      <c r="Y21" s="86" t="s">
        <v>21</v>
      </c>
      <c r="Z21" s="15"/>
      <c r="AA21" s="11"/>
    </row>
    <row r="22" spans="1:27" s="1" customFormat="1" ht="24" customHeight="1">
      <c r="A22" s="100"/>
      <c r="B22" s="14" t="s">
        <v>30</v>
      </c>
      <c r="C22" s="92">
        <v>789</v>
      </c>
      <c r="D22" s="92"/>
      <c r="E22" s="93">
        <v>163727.065</v>
      </c>
      <c r="F22" s="92"/>
      <c r="G22" s="92">
        <v>776</v>
      </c>
      <c r="H22" s="92"/>
      <c r="I22" s="93">
        <v>160968.565</v>
      </c>
      <c r="J22" s="94"/>
      <c r="K22" s="88">
        <v>11</v>
      </c>
      <c r="L22" s="88"/>
      <c r="M22" s="89">
        <v>2418.5</v>
      </c>
      <c r="N22" s="94"/>
      <c r="O22" s="86" t="s">
        <v>21</v>
      </c>
      <c r="P22" s="86"/>
      <c r="Q22" s="86" t="s">
        <v>21</v>
      </c>
      <c r="R22" s="86"/>
      <c r="S22" s="86">
        <v>2</v>
      </c>
      <c r="T22" s="86"/>
      <c r="U22" s="86">
        <v>340</v>
      </c>
      <c r="V22" s="86"/>
      <c r="W22" s="86" t="s">
        <v>21</v>
      </c>
      <c r="X22" s="86"/>
      <c r="Y22" s="86" t="s">
        <v>21</v>
      </c>
      <c r="Z22" s="15"/>
      <c r="AA22" s="11"/>
    </row>
    <row r="23" spans="1:27" s="1" customFormat="1" ht="24" customHeight="1">
      <c r="A23" s="100"/>
      <c r="B23" s="14" t="s">
        <v>31</v>
      </c>
      <c r="C23" s="88">
        <v>77</v>
      </c>
      <c r="D23" s="88"/>
      <c r="E23" s="89">
        <v>84909.964999999997</v>
      </c>
      <c r="F23" s="89"/>
      <c r="G23" s="88">
        <v>71</v>
      </c>
      <c r="H23" s="88"/>
      <c r="I23" s="89">
        <v>62596</v>
      </c>
      <c r="J23" s="89"/>
      <c r="K23" s="88" t="s">
        <v>21</v>
      </c>
      <c r="L23" s="88"/>
      <c r="M23" s="88" t="s">
        <v>21</v>
      </c>
      <c r="N23" s="88"/>
      <c r="O23" s="86">
        <v>4</v>
      </c>
      <c r="P23" s="86"/>
      <c r="Q23" s="87">
        <v>21284</v>
      </c>
      <c r="R23" s="87"/>
      <c r="S23" s="95">
        <v>1</v>
      </c>
      <c r="T23" s="95"/>
      <c r="U23" s="95">
        <v>500</v>
      </c>
      <c r="V23" s="87"/>
      <c r="W23" s="86" t="s">
        <v>21</v>
      </c>
      <c r="X23" s="86"/>
      <c r="Y23" s="86" t="s">
        <v>21</v>
      </c>
      <c r="Z23" s="15"/>
      <c r="AA23" s="11"/>
    </row>
    <row r="24" spans="1:27" s="1" customFormat="1" ht="17.25">
      <c r="A24" s="101"/>
      <c r="B24" s="23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/>
    </row>
    <row r="25" spans="1:27" s="1" customFormat="1" ht="17.2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7" s="1" customFormat="1" ht="17.2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27" s="1" customFormat="1" ht="17.2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AA27" s="41"/>
    </row>
    <row r="28" spans="1:27" s="1" customFormat="1" ht="17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7" s="1" customFormat="1" ht="17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7" s="1" customFormat="1" ht="17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7" s="1" customFormat="1" ht="17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7" s="1" customFormat="1" ht="17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7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7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7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7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7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2:13" s="1" customFormat="1" ht="17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2:13" s="1" customFormat="1" ht="17.25"/>
    <row r="40" spans="2:13" s="1" customFormat="1" ht="17.25"/>
    <row r="41" spans="2:13" s="1" customFormat="1" ht="17.25"/>
    <row r="42" spans="2:13" s="1" customFormat="1" ht="17.25"/>
    <row r="43" spans="2:13" s="1" customFormat="1" ht="17.25"/>
    <row r="44" spans="2:13" s="1" customFormat="1" ht="17.25"/>
    <row r="45" spans="2:13" s="1" customFormat="1" ht="17.25"/>
    <row r="46" spans="2:13" s="1" customFormat="1" ht="17.25"/>
    <row r="47" spans="2:13" s="1" customFormat="1" ht="17.25"/>
    <row r="48" spans="2:13" s="1" customFormat="1" ht="17.25"/>
    <row r="49" s="1" customFormat="1" ht="17.25"/>
    <row r="50" s="1" customFormat="1" ht="17.25"/>
    <row r="51" s="1" customFormat="1" ht="17.25"/>
    <row r="52" s="1" customFormat="1" ht="17.25"/>
    <row r="53" s="1" customFormat="1" ht="17.25"/>
    <row r="54" s="1" customFormat="1" ht="17.25"/>
    <row r="55" s="1" customFormat="1" ht="17.25"/>
    <row r="56" s="1" customFormat="1" ht="17.25"/>
    <row r="57" s="1" customFormat="1" ht="17.25"/>
    <row r="58" s="1" customFormat="1" ht="17.25"/>
    <row r="59" s="1" customFormat="1" ht="17.25"/>
    <row r="60" s="1" customFormat="1" ht="17.25"/>
    <row r="61" s="1" customFormat="1" ht="17.25"/>
    <row r="62" s="1" customFormat="1" ht="17.25"/>
    <row r="63" s="1" customFormat="1" ht="17.25"/>
    <row r="64" s="1" customFormat="1" ht="17.25"/>
    <row r="65" s="1" customFormat="1" ht="17.25"/>
    <row r="66" s="1" customFormat="1" ht="17.25"/>
    <row r="67" s="1" customFormat="1" ht="17.25"/>
    <row r="68" s="1" customFormat="1" ht="17.25"/>
    <row r="69" s="1" customFormat="1" ht="17.25"/>
    <row r="70" s="1" customFormat="1" ht="17.25"/>
    <row r="71" s="1" customFormat="1" ht="17.25"/>
    <row r="72" s="1" customFormat="1" ht="17.25"/>
    <row r="73" s="1" customFormat="1" ht="17.25"/>
    <row r="74" s="1" customFormat="1" ht="17.25"/>
    <row r="75" s="1" customFormat="1" ht="17.25"/>
    <row r="76" s="1" customFormat="1" ht="17.25"/>
    <row r="77" s="1" customFormat="1" ht="17.25"/>
    <row r="78" s="1" customFormat="1" ht="17.25"/>
    <row r="79" s="1" customFormat="1" ht="17.25"/>
    <row r="80" s="1" customFormat="1" ht="17.25"/>
    <row r="81" s="1" customFormat="1" ht="17.25"/>
    <row r="82" s="1" customFormat="1" ht="17.25"/>
    <row r="83" s="1" customFormat="1" ht="17.25"/>
    <row r="84" s="1" customFormat="1" ht="17.25"/>
    <row r="85" s="1" customFormat="1" ht="17.25"/>
    <row r="86" s="1" customFormat="1" ht="17.25"/>
    <row r="87" s="1" customFormat="1" ht="17.25"/>
    <row r="88" s="1" customFormat="1" ht="17.25"/>
    <row r="89" s="1" customFormat="1" ht="17.25"/>
    <row r="90" s="1" customFormat="1" ht="17.25"/>
    <row r="91" s="1" customFormat="1" ht="17.25"/>
  </sheetData>
  <mergeCells count="45"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  <mergeCell ref="E9:F9"/>
    <mergeCell ref="G9:H9"/>
    <mergeCell ref="G7:J7"/>
    <mergeCell ref="G11:H11"/>
    <mergeCell ref="K11:L11"/>
    <mergeCell ref="G8:J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O7:R7"/>
    <mergeCell ref="S7:V7"/>
    <mergeCell ref="W7:Z7"/>
    <mergeCell ref="O8:R8"/>
    <mergeCell ref="S8:V8"/>
    <mergeCell ref="W8:Z8"/>
    <mergeCell ref="S11:T11"/>
    <mergeCell ref="U11:V11"/>
    <mergeCell ref="W12:X12"/>
    <mergeCell ref="Y12:Z12"/>
    <mergeCell ref="W11:X11"/>
    <mergeCell ref="Y11:Z11"/>
    <mergeCell ref="S12:T12"/>
    <mergeCell ref="U12:V12"/>
  </mergeCells>
  <pageMargins left="0.31496062992125984" right="0.31496062992125984" top="0.59055118110236227" bottom="0.31496062992125984" header="0.19685039370078741" footer="0.19685039370078741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7"/>
  <sheetViews>
    <sheetView topLeftCell="A16" workbookViewId="0">
      <selection activeCell="B36" sqref="B36:H36"/>
    </sheetView>
  </sheetViews>
  <sheetFormatPr defaultRowHeight="21"/>
  <cols>
    <col min="1" max="1" width="35.1640625" style="53" customWidth="1"/>
    <col min="2" max="2" width="17" style="53" customWidth="1"/>
    <col min="3" max="3" width="3.1640625" style="53" customWidth="1"/>
    <col min="4" max="4" width="15" style="53" customWidth="1"/>
    <col min="5" max="5" width="3.6640625" style="53" customWidth="1"/>
    <col min="6" max="6" width="17" style="53" customWidth="1"/>
    <col min="7" max="7" width="2.5" style="53" customWidth="1"/>
    <col min="8" max="8" width="18.83203125" style="53" customWidth="1"/>
    <col min="9" max="9" width="3.33203125" style="53" customWidth="1"/>
    <col min="10" max="10" width="12.6640625" style="53" customWidth="1"/>
    <col min="11" max="11" width="2.1640625" style="53" customWidth="1"/>
    <col min="12" max="12" width="21" style="53" customWidth="1"/>
    <col min="13" max="16384" width="9.33203125" style="53"/>
  </cols>
  <sheetData>
    <row r="1" spans="1:13" s="46" customFormat="1">
      <c r="A1" s="44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3" s="46" customFormat="1">
      <c r="A2" s="47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8" t="s">
        <v>35</v>
      </c>
    </row>
    <row r="3" spans="1:13" s="46" customFormat="1">
      <c r="A3" s="49" t="s">
        <v>36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1" t="s">
        <v>37</v>
      </c>
    </row>
    <row r="4" spans="1:13" ht="124.5" customHeight="1">
      <c r="A4" s="139" t="s">
        <v>38</v>
      </c>
      <c r="B4" s="141" t="s">
        <v>39</v>
      </c>
      <c r="C4" s="142"/>
      <c r="D4" s="143"/>
      <c r="E4" s="78"/>
      <c r="F4" s="141" t="s">
        <v>40</v>
      </c>
      <c r="G4" s="142"/>
      <c r="H4" s="143"/>
      <c r="I4" s="78"/>
      <c r="J4" s="141" t="s">
        <v>41</v>
      </c>
      <c r="K4" s="142"/>
      <c r="L4" s="142"/>
      <c r="M4" s="52"/>
    </row>
    <row r="5" spans="1:13" ht="42">
      <c r="A5" s="140"/>
      <c r="B5" s="54" t="s">
        <v>42</v>
      </c>
      <c r="C5" s="54"/>
      <c r="D5" s="55" t="s">
        <v>43</v>
      </c>
      <c r="E5" s="55"/>
      <c r="F5" s="54" t="s">
        <v>42</v>
      </c>
      <c r="G5" s="54"/>
      <c r="H5" s="55" t="s">
        <v>43</v>
      </c>
      <c r="I5" s="55"/>
      <c r="J5" s="54" t="s">
        <v>42</v>
      </c>
      <c r="K5" s="79"/>
      <c r="L5" s="56" t="s">
        <v>43</v>
      </c>
      <c r="M5" s="52"/>
    </row>
    <row r="6" spans="1:13">
      <c r="A6" s="57" t="s">
        <v>44</v>
      </c>
      <c r="B6" s="58">
        <v>76803</v>
      </c>
      <c r="C6" s="58"/>
      <c r="D6" s="59">
        <v>2565065.2475000001</v>
      </c>
      <c r="E6" s="59"/>
      <c r="F6" s="58">
        <v>76260</v>
      </c>
      <c r="G6" s="58"/>
      <c r="H6" s="59">
        <v>2522739.7425000002</v>
      </c>
      <c r="I6" s="59"/>
      <c r="J6" s="60">
        <v>502</v>
      </c>
      <c r="K6" s="60"/>
      <c r="L6" s="59">
        <v>19423.62</v>
      </c>
    </row>
    <row r="7" spans="1:13">
      <c r="A7" s="61">
        <v>0</v>
      </c>
      <c r="B7" s="60">
        <v>486</v>
      </c>
      <c r="C7" s="60"/>
      <c r="D7" s="60">
        <v>100.935</v>
      </c>
      <c r="E7" s="60"/>
      <c r="F7" s="60">
        <v>480</v>
      </c>
      <c r="G7" s="60"/>
      <c r="H7" s="60">
        <v>99.732500000000002</v>
      </c>
      <c r="I7" s="60"/>
      <c r="J7" s="60">
        <v>5</v>
      </c>
      <c r="K7" s="60"/>
      <c r="L7" s="60">
        <v>0.95250000000000001</v>
      </c>
    </row>
    <row r="8" spans="1:13">
      <c r="A8" s="61">
        <v>0.1</v>
      </c>
      <c r="B8" s="58">
        <v>1557</v>
      </c>
      <c r="C8" s="58"/>
      <c r="D8" s="59">
        <v>1347.6424999999999</v>
      </c>
      <c r="E8" s="59"/>
      <c r="F8" s="58">
        <v>1544</v>
      </c>
      <c r="G8" s="58"/>
      <c r="H8" s="59">
        <v>1336.5525</v>
      </c>
      <c r="I8" s="59"/>
      <c r="J8" s="60">
        <v>10</v>
      </c>
      <c r="K8" s="60"/>
      <c r="L8" s="60">
        <v>8.25</v>
      </c>
    </row>
    <row r="9" spans="1:13" s="76" customFormat="1">
      <c r="A9" s="72"/>
      <c r="B9" s="73">
        <f>B7+B8</f>
        <v>2043</v>
      </c>
      <c r="C9" s="73"/>
      <c r="D9" s="74">
        <f>D7+D8</f>
        <v>1448.5774999999999</v>
      </c>
      <c r="E9" s="74"/>
      <c r="F9" s="73">
        <f>F7+F8</f>
        <v>2024</v>
      </c>
      <c r="G9" s="73"/>
      <c r="H9" s="74">
        <f>H7+H8</f>
        <v>1436.2850000000001</v>
      </c>
      <c r="I9" s="74"/>
      <c r="J9" s="75">
        <f>J7+J8</f>
        <v>15</v>
      </c>
      <c r="K9" s="75"/>
      <c r="L9" s="75">
        <f>L7+L8</f>
        <v>9.2025000000000006</v>
      </c>
    </row>
    <row r="10" spans="1:13">
      <c r="A10" s="61" t="s">
        <v>45</v>
      </c>
      <c r="B10" s="58">
        <v>1960</v>
      </c>
      <c r="C10" s="58"/>
      <c r="D10" s="59">
        <v>4724.1774999999998</v>
      </c>
      <c r="E10" s="59"/>
      <c r="F10" s="58">
        <v>1946</v>
      </c>
      <c r="G10" s="58"/>
      <c r="H10" s="59">
        <v>4689.8249999999998</v>
      </c>
      <c r="I10" s="59"/>
      <c r="J10" s="60">
        <v>13</v>
      </c>
      <c r="K10" s="60"/>
      <c r="L10" s="60">
        <v>32.352499999999999</v>
      </c>
    </row>
    <row r="11" spans="1:13">
      <c r="A11" s="61" t="s">
        <v>46</v>
      </c>
      <c r="B11" s="58">
        <v>3079</v>
      </c>
      <c r="C11" s="58"/>
      <c r="D11" s="59">
        <v>14337.37</v>
      </c>
      <c r="E11" s="59"/>
      <c r="F11" s="58">
        <v>3062</v>
      </c>
      <c r="G11" s="58"/>
      <c r="H11" s="59">
        <v>14257.37</v>
      </c>
      <c r="I11" s="59"/>
      <c r="J11" s="60">
        <v>15</v>
      </c>
      <c r="K11" s="60"/>
      <c r="L11" s="60">
        <v>70</v>
      </c>
    </row>
    <row r="12" spans="1:13" s="76" customFormat="1">
      <c r="A12" s="72"/>
      <c r="B12" s="73">
        <f>B10+B11</f>
        <v>5039</v>
      </c>
      <c r="C12" s="73"/>
      <c r="D12" s="73">
        <f t="shared" ref="D12:L12" si="0">D10+D11</f>
        <v>19061.547500000001</v>
      </c>
      <c r="E12" s="73"/>
      <c r="F12" s="73">
        <f t="shared" si="0"/>
        <v>5008</v>
      </c>
      <c r="G12" s="73"/>
      <c r="H12" s="73">
        <f t="shared" si="0"/>
        <v>18947.195</v>
      </c>
      <c r="I12" s="73"/>
      <c r="J12" s="73">
        <f t="shared" si="0"/>
        <v>28</v>
      </c>
      <c r="K12" s="73"/>
      <c r="L12" s="73">
        <f t="shared" si="0"/>
        <v>102.35249999999999</v>
      </c>
    </row>
    <row r="13" spans="1:13">
      <c r="A13" s="61" t="s">
        <v>47</v>
      </c>
      <c r="B13" s="58">
        <v>2411</v>
      </c>
      <c r="C13" s="58"/>
      <c r="D13" s="59">
        <v>15598.737499999999</v>
      </c>
      <c r="E13" s="59"/>
      <c r="F13" s="58">
        <v>2401</v>
      </c>
      <c r="G13" s="58"/>
      <c r="H13" s="59">
        <v>15535.5875</v>
      </c>
      <c r="I13" s="59"/>
      <c r="J13" s="60">
        <v>8</v>
      </c>
      <c r="K13" s="60"/>
      <c r="L13" s="60">
        <v>51.15</v>
      </c>
    </row>
    <row r="14" spans="1:13">
      <c r="A14" s="61" t="s">
        <v>48</v>
      </c>
      <c r="B14" s="58">
        <v>2486</v>
      </c>
      <c r="C14" s="58"/>
      <c r="D14" s="59">
        <v>20929.009999999998</v>
      </c>
      <c r="E14" s="59"/>
      <c r="F14" s="58">
        <v>2470</v>
      </c>
      <c r="G14" s="58"/>
      <c r="H14" s="59">
        <v>20795.009999999998</v>
      </c>
      <c r="I14" s="59"/>
      <c r="J14" s="60">
        <v>15</v>
      </c>
      <c r="K14" s="60"/>
      <c r="L14" s="60">
        <v>126</v>
      </c>
    </row>
    <row r="15" spans="1:13" s="76" customFormat="1">
      <c r="A15" s="72"/>
      <c r="B15" s="73">
        <f>B13+B14</f>
        <v>4897</v>
      </c>
      <c r="C15" s="73"/>
      <c r="D15" s="73">
        <f t="shared" ref="D15:L15" si="1">D13+D14</f>
        <v>36527.747499999998</v>
      </c>
      <c r="E15" s="73"/>
      <c r="F15" s="73">
        <f t="shared" si="1"/>
        <v>4871</v>
      </c>
      <c r="G15" s="73"/>
      <c r="H15" s="73">
        <f t="shared" si="1"/>
        <v>36330.597499999996</v>
      </c>
      <c r="I15" s="73"/>
      <c r="J15" s="73">
        <f t="shared" si="1"/>
        <v>23</v>
      </c>
      <c r="K15" s="73"/>
      <c r="L15" s="73">
        <f t="shared" si="1"/>
        <v>177.15</v>
      </c>
    </row>
    <row r="16" spans="1:13">
      <c r="A16" s="61" t="s">
        <v>49</v>
      </c>
      <c r="B16" s="58">
        <v>9658</v>
      </c>
      <c r="C16" s="58"/>
      <c r="D16" s="59">
        <v>109951.4725</v>
      </c>
      <c r="E16" s="59"/>
      <c r="F16" s="58">
        <v>9601</v>
      </c>
      <c r="G16" s="58"/>
      <c r="H16" s="59">
        <v>109306.2475</v>
      </c>
      <c r="I16" s="59"/>
      <c r="J16" s="60">
        <v>51</v>
      </c>
      <c r="K16" s="60"/>
      <c r="L16" s="60">
        <v>574.08249999999998</v>
      </c>
    </row>
    <row r="17" spans="1:12">
      <c r="A17" s="61" t="s">
        <v>50</v>
      </c>
      <c r="B17" s="58">
        <v>7515</v>
      </c>
      <c r="C17" s="58"/>
      <c r="D17" s="59">
        <v>124879.32</v>
      </c>
      <c r="E17" s="59"/>
      <c r="F17" s="58">
        <v>7464</v>
      </c>
      <c r="G17" s="58"/>
      <c r="H17" s="59">
        <v>124020.4525</v>
      </c>
      <c r="I17" s="59"/>
      <c r="J17" s="60">
        <v>47</v>
      </c>
      <c r="K17" s="60"/>
      <c r="L17" s="60">
        <v>792.11749999999995</v>
      </c>
    </row>
    <row r="18" spans="1:12" s="76" customFormat="1">
      <c r="A18" s="72"/>
      <c r="B18" s="73">
        <f>B16+B17</f>
        <v>17173</v>
      </c>
      <c r="C18" s="73"/>
      <c r="D18" s="73">
        <f t="shared" ref="D18:L18" si="2">D16+D17</f>
        <v>234830.79250000001</v>
      </c>
      <c r="E18" s="73"/>
      <c r="F18" s="73">
        <f t="shared" si="2"/>
        <v>17065</v>
      </c>
      <c r="G18" s="73"/>
      <c r="H18" s="73">
        <f t="shared" si="2"/>
        <v>233326.7</v>
      </c>
      <c r="I18" s="73"/>
      <c r="J18" s="73">
        <f t="shared" si="2"/>
        <v>98</v>
      </c>
      <c r="K18" s="73"/>
      <c r="L18" s="73">
        <f t="shared" si="2"/>
        <v>1366.1999999999998</v>
      </c>
    </row>
    <row r="19" spans="1:12">
      <c r="A19" s="61" t="s">
        <v>51</v>
      </c>
      <c r="B19" s="58">
        <v>8397</v>
      </c>
      <c r="C19" s="58"/>
      <c r="D19" s="59">
        <v>179906.9425</v>
      </c>
      <c r="E19" s="59"/>
      <c r="F19" s="58">
        <v>8342</v>
      </c>
      <c r="G19" s="58"/>
      <c r="H19" s="59">
        <v>178732.8175</v>
      </c>
      <c r="I19" s="59"/>
      <c r="J19" s="60">
        <v>52</v>
      </c>
      <c r="K19" s="60"/>
      <c r="L19" s="59">
        <v>1112.5</v>
      </c>
    </row>
    <row r="20" spans="1:12">
      <c r="A20" s="61" t="s">
        <v>52</v>
      </c>
      <c r="B20" s="58">
        <v>6081</v>
      </c>
      <c r="C20" s="58"/>
      <c r="D20" s="59">
        <v>162099.39749999999</v>
      </c>
      <c r="E20" s="59"/>
      <c r="F20" s="58">
        <v>6044</v>
      </c>
      <c r="G20" s="58"/>
      <c r="H20" s="59">
        <v>161109.45000000001</v>
      </c>
      <c r="I20" s="59"/>
      <c r="J20" s="60">
        <v>37</v>
      </c>
      <c r="K20" s="60"/>
      <c r="L20" s="60">
        <v>989.94749999999999</v>
      </c>
    </row>
    <row r="21" spans="1:12">
      <c r="A21" s="61" t="s">
        <v>53</v>
      </c>
      <c r="B21" s="58">
        <v>10435</v>
      </c>
      <c r="C21" s="58"/>
      <c r="D21" s="59">
        <v>350844.15</v>
      </c>
      <c r="E21" s="59"/>
      <c r="F21" s="58">
        <v>10368</v>
      </c>
      <c r="G21" s="58"/>
      <c r="H21" s="59">
        <v>348586.48</v>
      </c>
      <c r="I21" s="59"/>
      <c r="J21" s="60">
        <v>64</v>
      </c>
      <c r="K21" s="60"/>
      <c r="L21" s="59">
        <v>2156.1075000000001</v>
      </c>
    </row>
    <row r="22" spans="1:12" s="76" customFormat="1">
      <c r="A22" s="72"/>
      <c r="B22" s="73">
        <f>B19+B20+B21</f>
        <v>24913</v>
      </c>
      <c r="C22" s="73"/>
      <c r="D22" s="73">
        <f t="shared" ref="D22:L22" si="3">D19+D20+D21</f>
        <v>692850.49</v>
      </c>
      <c r="E22" s="73"/>
      <c r="F22" s="73">
        <f t="shared" si="3"/>
        <v>24754</v>
      </c>
      <c r="G22" s="73"/>
      <c r="H22" s="73">
        <f t="shared" si="3"/>
        <v>688428.74750000006</v>
      </c>
      <c r="I22" s="73"/>
      <c r="J22" s="73">
        <f t="shared" si="3"/>
        <v>153</v>
      </c>
      <c r="K22" s="73"/>
      <c r="L22" s="73">
        <f t="shared" si="3"/>
        <v>4258.5550000000003</v>
      </c>
    </row>
    <row r="23" spans="1:12">
      <c r="A23" s="61" t="s">
        <v>54</v>
      </c>
      <c r="B23" s="58">
        <v>7777</v>
      </c>
      <c r="C23" s="58"/>
      <c r="D23" s="59">
        <v>340177.375</v>
      </c>
      <c r="E23" s="59"/>
      <c r="F23" s="58">
        <v>7721</v>
      </c>
      <c r="G23" s="58"/>
      <c r="H23" s="59">
        <v>337746.875</v>
      </c>
      <c r="I23" s="59"/>
      <c r="J23" s="60">
        <v>51</v>
      </c>
      <c r="K23" s="60"/>
      <c r="L23" s="59">
        <v>2214.25</v>
      </c>
    </row>
    <row r="24" spans="1:12">
      <c r="A24" s="61" t="s">
        <v>55</v>
      </c>
      <c r="B24" s="58">
        <v>5181</v>
      </c>
      <c r="C24" s="58"/>
      <c r="D24" s="59">
        <v>276661.54499999998</v>
      </c>
      <c r="E24" s="59"/>
      <c r="F24" s="58">
        <v>5135</v>
      </c>
      <c r="G24" s="58"/>
      <c r="H24" s="59">
        <v>274226.0675</v>
      </c>
      <c r="I24" s="59"/>
      <c r="J24" s="60">
        <v>46</v>
      </c>
      <c r="K24" s="60"/>
      <c r="L24" s="59">
        <v>2435.4775</v>
      </c>
    </row>
    <row r="25" spans="1:12" s="76" customFormat="1">
      <c r="A25" s="72"/>
      <c r="B25" s="73">
        <f>B23+B24</f>
        <v>12958</v>
      </c>
      <c r="C25" s="73"/>
      <c r="D25" s="73">
        <f t="shared" ref="D25:L25" si="4">D23+D24</f>
        <v>616838.91999999993</v>
      </c>
      <c r="E25" s="73"/>
      <c r="F25" s="73">
        <f t="shared" si="4"/>
        <v>12856</v>
      </c>
      <c r="G25" s="73"/>
      <c r="H25" s="73">
        <f t="shared" si="4"/>
        <v>611972.9425</v>
      </c>
      <c r="I25" s="73"/>
      <c r="J25" s="73">
        <f t="shared" si="4"/>
        <v>97</v>
      </c>
      <c r="K25" s="73"/>
      <c r="L25" s="73">
        <f t="shared" si="4"/>
        <v>4649.7275</v>
      </c>
    </row>
    <row r="26" spans="1:12">
      <c r="A26" s="61" t="s">
        <v>56</v>
      </c>
      <c r="B26" s="58">
        <v>5206</v>
      </c>
      <c r="C26" s="58"/>
      <c r="D26" s="59">
        <v>351536.75</v>
      </c>
      <c r="E26" s="59"/>
      <c r="F26" s="58">
        <v>5160</v>
      </c>
      <c r="G26" s="58"/>
      <c r="H26" s="59">
        <v>348474.21500000003</v>
      </c>
      <c r="I26" s="59"/>
      <c r="J26" s="60">
        <v>44</v>
      </c>
      <c r="K26" s="60"/>
      <c r="L26" s="59">
        <v>2924.5349999999999</v>
      </c>
    </row>
    <row r="27" spans="1:12">
      <c r="A27" s="61" t="s">
        <v>57</v>
      </c>
      <c r="B27" s="58">
        <v>2195</v>
      </c>
      <c r="C27" s="58"/>
      <c r="D27" s="59">
        <v>191765.5575</v>
      </c>
      <c r="E27" s="59"/>
      <c r="F27" s="58">
        <v>2173</v>
      </c>
      <c r="G27" s="58"/>
      <c r="H27" s="59">
        <v>189866.66</v>
      </c>
      <c r="I27" s="59"/>
      <c r="J27" s="60">
        <v>21</v>
      </c>
      <c r="K27" s="60"/>
      <c r="L27" s="59">
        <v>1811.8975</v>
      </c>
    </row>
    <row r="28" spans="1:12">
      <c r="A28" s="61" t="s">
        <v>58</v>
      </c>
      <c r="B28" s="58">
        <v>1513</v>
      </c>
      <c r="C28" s="58"/>
      <c r="D28" s="59">
        <v>171567.83499999999</v>
      </c>
      <c r="E28" s="59"/>
      <c r="F28" s="58">
        <v>1502</v>
      </c>
      <c r="G28" s="58"/>
      <c r="H28" s="59">
        <v>170391.83499999999</v>
      </c>
      <c r="I28" s="59"/>
      <c r="J28" s="60">
        <v>11</v>
      </c>
      <c r="K28" s="60"/>
      <c r="L28" s="59">
        <v>1176</v>
      </c>
    </row>
    <row r="29" spans="1:12" s="76" customFormat="1">
      <c r="A29" s="72"/>
      <c r="B29" s="73">
        <f>B26+B27+B28</f>
        <v>8914</v>
      </c>
      <c r="C29" s="73"/>
      <c r="D29" s="73">
        <f t="shared" ref="D29:L29" si="5">D26+D27+D28</f>
        <v>714870.14249999996</v>
      </c>
      <c r="E29" s="73"/>
      <c r="F29" s="73">
        <f t="shared" si="5"/>
        <v>8835</v>
      </c>
      <c r="G29" s="73"/>
      <c r="H29" s="73">
        <f t="shared" si="5"/>
        <v>708732.71</v>
      </c>
      <c r="I29" s="73"/>
      <c r="J29" s="73">
        <f t="shared" si="5"/>
        <v>76</v>
      </c>
      <c r="K29" s="73"/>
      <c r="L29" s="73">
        <f t="shared" si="5"/>
        <v>5912.4324999999999</v>
      </c>
    </row>
    <row r="30" spans="1:12">
      <c r="A30" s="61" t="s">
        <v>59</v>
      </c>
      <c r="B30" s="60">
        <v>390</v>
      </c>
      <c r="C30" s="60"/>
      <c r="D30" s="59">
        <v>59994.1875</v>
      </c>
      <c r="E30" s="59"/>
      <c r="F30" s="60">
        <v>384</v>
      </c>
      <c r="G30" s="60"/>
      <c r="H30" s="59">
        <v>59035.4375</v>
      </c>
      <c r="I30" s="59"/>
      <c r="J30" s="60">
        <v>5</v>
      </c>
      <c r="K30" s="60"/>
      <c r="L30" s="60">
        <v>818.75</v>
      </c>
    </row>
    <row r="31" spans="1:12">
      <c r="A31" s="61" t="s">
        <v>60</v>
      </c>
      <c r="B31" s="60">
        <v>229</v>
      </c>
      <c r="C31" s="60"/>
      <c r="D31" s="59">
        <v>46840.1325</v>
      </c>
      <c r="E31" s="59"/>
      <c r="F31" s="60">
        <v>224</v>
      </c>
      <c r="G31" s="60"/>
      <c r="H31" s="59">
        <v>45770.3825</v>
      </c>
      <c r="I31" s="59"/>
      <c r="J31" s="60">
        <v>4</v>
      </c>
      <c r="K31" s="60"/>
      <c r="L31" s="60">
        <v>869.75</v>
      </c>
    </row>
    <row r="32" spans="1:12">
      <c r="A32" s="61" t="s">
        <v>61</v>
      </c>
      <c r="B32" s="60">
        <v>170</v>
      </c>
      <c r="C32" s="60"/>
      <c r="D32" s="59">
        <v>56892.745000000003</v>
      </c>
      <c r="E32" s="59"/>
      <c r="F32" s="60">
        <v>168</v>
      </c>
      <c r="G32" s="60"/>
      <c r="H32" s="59">
        <v>56162.745000000003</v>
      </c>
      <c r="I32" s="59"/>
      <c r="J32" s="60">
        <v>2</v>
      </c>
      <c r="K32" s="60"/>
      <c r="L32" s="60">
        <v>730</v>
      </c>
    </row>
    <row r="33" spans="1:12" s="76" customFormat="1">
      <c r="A33" s="72"/>
      <c r="B33" s="75">
        <f>B30+B31+B32</f>
        <v>789</v>
      </c>
      <c r="C33" s="75"/>
      <c r="D33" s="75">
        <f t="shared" ref="D33:L33" si="6">D30+D31+D32</f>
        <v>163727.065</v>
      </c>
      <c r="E33" s="75"/>
      <c r="F33" s="75">
        <f t="shared" si="6"/>
        <v>776</v>
      </c>
      <c r="G33" s="75"/>
      <c r="H33" s="75">
        <f t="shared" si="6"/>
        <v>160968.565</v>
      </c>
      <c r="I33" s="75"/>
      <c r="J33" s="75">
        <f t="shared" si="6"/>
        <v>11</v>
      </c>
      <c r="K33" s="75"/>
      <c r="L33" s="75">
        <f t="shared" si="6"/>
        <v>2418.5</v>
      </c>
    </row>
    <row r="34" spans="1:12">
      <c r="A34" s="61" t="s">
        <v>62</v>
      </c>
      <c r="B34" s="60">
        <v>60</v>
      </c>
      <c r="C34" s="60"/>
      <c r="D34" s="59">
        <v>38469.5</v>
      </c>
      <c r="E34" s="59"/>
      <c r="F34" s="60">
        <v>58</v>
      </c>
      <c r="G34" s="60"/>
      <c r="H34" s="59">
        <v>37440</v>
      </c>
      <c r="I34" s="59"/>
      <c r="J34" s="60">
        <v>1</v>
      </c>
      <c r="K34" s="60"/>
      <c r="L34" s="60">
        <v>529.5</v>
      </c>
    </row>
    <row r="35" spans="1:12">
      <c r="A35" s="62" t="s">
        <v>63</v>
      </c>
      <c r="B35" s="63">
        <v>17</v>
      </c>
      <c r="C35" s="63"/>
      <c r="D35" s="64">
        <v>46440.464999999997</v>
      </c>
      <c r="E35" s="64"/>
      <c r="F35" s="63">
        <v>13</v>
      </c>
      <c r="G35" s="63"/>
      <c r="H35" s="64">
        <v>25156</v>
      </c>
      <c r="I35" s="64"/>
      <c r="J35" s="51" t="s">
        <v>21</v>
      </c>
      <c r="K35" s="51"/>
      <c r="L35" s="51" t="s">
        <v>21</v>
      </c>
    </row>
    <row r="36" spans="1:12" s="76" customFormat="1">
      <c r="A36" s="77"/>
      <c r="B36" s="77">
        <f>B34+B35</f>
        <v>77</v>
      </c>
      <c r="C36" s="77"/>
      <c r="D36" s="77">
        <f t="shared" ref="D36:H36" si="7">D34+D35</f>
        <v>84909.964999999997</v>
      </c>
      <c r="E36" s="77"/>
      <c r="F36" s="77">
        <f t="shared" si="7"/>
        <v>71</v>
      </c>
      <c r="G36" s="77"/>
      <c r="H36" s="77">
        <f t="shared" si="7"/>
        <v>62596</v>
      </c>
      <c r="I36" s="77"/>
      <c r="J36" s="77"/>
      <c r="K36" s="77"/>
      <c r="L36" s="77"/>
    </row>
    <row r="37" spans="1:12">
      <c r="A37" s="66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</row>
  </sheetData>
  <mergeCells count="4">
    <mergeCell ref="A4:A5"/>
    <mergeCell ref="B4:D4"/>
    <mergeCell ref="F4:H4"/>
    <mergeCell ref="J4:L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8"/>
  <sheetViews>
    <sheetView topLeftCell="A15" workbookViewId="0">
      <selection activeCell="B36" sqref="B36:H36"/>
    </sheetView>
  </sheetViews>
  <sheetFormatPr defaultRowHeight="21"/>
  <cols>
    <col min="1" max="1" width="52.33203125" style="53" customWidth="1"/>
    <col min="2" max="2" width="17.1640625" style="53" customWidth="1"/>
    <col min="3" max="3" width="2.33203125" style="53" customWidth="1"/>
    <col min="4" max="4" width="17.1640625" style="53" customWidth="1"/>
    <col min="5" max="5" width="3.1640625" style="53" customWidth="1"/>
    <col min="6" max="6" width="17.1640625" style="53" customWidth="1"/>
    <col min="7" max="7" width="2" style="53" customWidth="1"/>
    <col min="8" max="8" width="17.1640625" style="53" customWidth="1"/>
    <col min="9" max="9" width="1.83203125" style="53" customWidth="1"/>
    <col min="10" max="10" width="17.1640625" style="53" customWidth="1"/>
    <col min="11" max="11" width="3.83203125" style="53" customWidth="1"/>
    <col min="12" max="12" width="16.5" style="53" customWidth="1"/>
    <col min="13" max="16384" width="9.33203125" style="53"/>
  </cols>
  <sheetData>
    <row r="1" spans="1:14" s="46" customFormat="1">
      <c r="A1" s="44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s="46" customFormat="1">
      <c r="A2" s="47" t="s">
        <v>34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66" t="s">
        <v>35</v>
      </c>
      <c r="M2" s="45"/>
      <c r="N2" s="45"/>
    </row>
    <row r="3" spans="1:14" s="46" customFormat="1">
      <c r="A3" s="49" t="s">
        <v>36</v>
      </c>
      <c r="B3" s="67"/>
      <c r="C3" s="67"/>
      <c r="D3" s="45"/>
      <c r="E3" s="45"/>
      <c r="F3" s="67"/>
      <c r="G3" s="67"/>
      <c r="H3" s="45"/>
      <c r="I3" s="45"/>
      <c r="J3" s="50"/>
      <c r="K3" s="50"/>
      <c r="L3" s="63" t="s">
        <v>37</v>
      </c>
      <c r="M3" s="45"/>
      <c r="N3" s="45"/>
    </row>
    <row r="4" spans="1:14" ht="48" customHeight="1">
      <c r="A4" s="139" t="s">
        <v>38</v>
      </c>
      <c r="B4" s="144" t="s">
        <v>64</v>
      </c>
      <c r="C4" s="145"/>
      <c r="D4" s="146"/>
      <c r="E4" s="83"/>
      <c r="F4" s="144" t="s">
        <v>65</v>
      </c>
      <c r="G4" s="145"/>
      <c r="H4" s="147"/>
      <c r="I4" s="84"/>
      <c r="J4" s="148" t="s">
        <v>66</v>
      </c>
      <c r="K4" s="149"/>
      <c r="L4" s="149"/>
      <c r="M4" s="68"/>
      <c r="N4" s="68"/>
    </row>
    <row r="5" spans="1:14" ht="42">
      <c r="A5" s="140"/>
      <c r="B5" s="54" t="s">
        <v>42</v>
      </c>
      <c r="C5" s="54"/>
      <c r="D5" s="54" t="s">
        <v>43</v>
      </c>
      <c r="E5" s="54"/>
      <c r="F5" s="54" t="s">
        <v>42</v>
      </c>
      <c r="G5" s="54"/>
      <c r="H5" s="54" t="s">
        <v>43</v>
      </c>
      <c r="I5" s="69"/>
      <c r="J5" s="69" t="s">
        <v>42</v>
      </c>
      <c r="K5" s="70"/>
      <c r="L5" s="70" t="s">
        <v>43</v>
      </c>
      <c r="M5" s="68"/>
      <c r="N5" s="65"/>
    </row>
    <row r="6" spans="1:14">
      <c r="A6" s="57" t="s">
        <v>44</v>
      </c>
      <c r="B6" s="60">
        <v>18</v>
      </c>
      <c r="C6" s="60"/>
      <c r="D6" s="59">
        <v>21719.965</v>
      </c>
      <c r="E6" s="59"/>
      <c r="F6" s="60">
        <v>16</v>
      </c>
      <c r="G6" s="60"/>
      <c r="H6" s="59">
        <v>1054.2950000000001</v>
      </c>
      <c r="I6" s="59"/>
      <c r="J6" s="60">
        <v>7</v>
      </c>
      <c r="K6" s="60"/>
      <c r="L6" s="60">
        <v>127.625</v>
      </c>
      <c r="M6" s="65"/>
      <c r="N6" s="65"/>
    </row>
    <row r="7" spans="1:14">
      <c r="A7" s="61">
        <v>0</v>
      </c>
      <c r="B7" s="71" t="s">
        <v>21</v>
      </c>
      <c r="C7" s="71"/>
      <c r="D7" s="71" t="s">
        <v>21</v>
      </c>
      <c r="E7" s="71"/>
      <c r="F7" s="60">
        <v>1</v>
      </c>
      <c r="G7" s="60"/>
      <c r="H7" s="82">
        <v>0.25</v>
      </c>
      <c r="I7" s="82"/>
      <c r="J7" s="71" t="s">
        <v>21</v>
      </c>
      <c r="K7" s="71"/>
      <c r="L7" s="71" t="s">
        <v>21</v>
      </c>
      <c r="M7" s="65"/>
      <c r="N7" s="65"/>
    </row>
    <row r="8" spans="1:14">
      <c r="A8" s="61">
        <v>0.1</v>
      </c>
      <c r="B8" s="71" t="s">
        <v>21</v>
      </c>
      <c r="C8" s="71"/>
      <c r="D8" s="71" t="s">
        <v>21</v>
      </c>
      <c r="E8" s="71"/>
      <c r="F8" s="60">
        <v>3</v>
      </c>
      <c r="G8" s="60"/>
      <c r="H8" s="82">
        <v>2.84</v>
      </c>
      <c r="I8" s="82"/>
      <c r="J8" s="71" t="s">
        <v>21</v>
      </c>
      <c r="K8" s="71"/>
      <c r="L8" s="71" t="s">
        <v>21</v>
      </c>
      <c r="M8" s="65"/>
      <c r="N8" s="65"/>
    </row>
    <row r="9" spans="1:14" s="76" customFormat="1">
      <c r="A9" s="72"/>
      <c r="B9" s="80"/>
      <c r="C9" s="80"/>
      <c r="D9" s="80"/>
      <c r="E9" s="80"/>
      <c r="F9" s="75">
        <v>4</v>
      </c>
      <c r="G9" s="75"/>
      <c r="H9" s="75">
        <v>3</v>
      </c>
      <c r="I9" s="75"/>
      <c r="J9" s="80"/>
      <c r="K9" s="80"/>
      <c r="L9" s="80"/>
      <c r="M9" s="77"/>
      <c r="N9" s="77"/>
    </row>
    <row r="10" spans="1:14">
      <c r="A10" s="61" t="s">
        <v>45</v>
      </c>
      <c r="B10" s="71" t="s">
        <v>21</v>
      </c>
      <c r="C10" s="71"/>
      <c r="D10" s="71" t="s">
        <v>21</v>
      </c>
      <c r="E10" s="71"/>
      <c r="F10" s="60">
        <v>1</v>
      </c>
      <c r="G10" s="60"/>
      <c r="H10" s="60">
        <v>2</v>
      </c>
      <c r="I10" s="60"/>
      <c r="J10" s="71" t="s">
        <v>21</v>
      </c>
      <c r="K10" s="71"/>
      <c r="L10" s="71" t="s">
        <v>21</v>
      </c>
      <c r="M10" s="65"/>
      <c r="N10" s="65"/>
    </row>
    <row r="11" spans="1:14">
      <c r="A11" s="61" t="s">
        <v>46</v>
      </c>
      <c r="B11" s="60">
        <v>1</v>
      </c>
      <c r="C11" s="60"/>
      <c r="D11" s="60">
        <v>5</v>
      </c>
      <c r="E11" s="60"/>
      <c r="F11" s="71" t="s">
        <v>21</v>
      </c>
      <c r="G11" s="71"/>
      <c r="H11" s="71" t="s">
        <v>21</v>
      </c>
      <c r="I11" s="71"/>
      <c r="J11" s="60">
        <v>1</v>
      </c>
      <c r="K11" s="60"/>
      <c r="L11" s="60">
        <v>5</v>
      </c>
      <c r="M11" s="65"/>
      <c r="N11" s="65"/>
    </row>
    <row r="12" spans="1:14" s="76" customFormat="1">
      <c r="A12" s="72"/>
      <c r="B12" s="75">
        <v>1</v>
      </c>
      <c r="C12" s="75"/>
      <c r="D12" s="75">
        <v>5</v>
      </c>
      <c r="E12" s="75"/>
      <c r="F12" s="80">
        <v>1</v>
      </c>
      <c r="G12" s="80"/>
      <c r="H12" s="80">
        <v>2</v>
      </c>
      <c r="I12" s="80"/>
      <c r="J12" s="75">
        <v>1</v>
      </c>
      <c r="K12" s="75"/>
      <c r="L12" s="75">
        <v>5</v>
      </c>
      <c r="M12" s="77"/>
      <c r="N12" s="77"/>
    </row>
    <row r="13" spans="1:14">
      <c r="A13" s="61" t="s">
        <v>47</v>
      </c>
      <c r="B13" s="71" t="s">
        <v>21</v>
      </c>
      <c r="C13" s="71"/>
      <c r="D13" s="71" t="s">
        <v>21</v>
      </c>
      <c r="E13" s="71"/>
      <c r="F13" s="60">
        <v>2</v>
      </c>
      <c r="G13" s="60"/>
      <c r="H13" s="60">
        <v>12</v>
      </c>
      <c r="I13" s="60"/>
      <c r="J13" s="71" t="s">
        <v>21</v>
      </c>
      <c r="K13" s="71"/>
      <c r="L13" s="71" t="s">
        <v>21</v>
      </c>
      <c r="M13" s="65"/>
      <c r="N13" s="65"/>
    </row>
    <row r="14" spans="1:14">
      <c r="A14" s="61" t="s">
        <v>48</v>
      </c>
      <c r="B14" s="60">
        <v>1</v>
      </c>
      <c r="C14" s="60"/>
      <c r="D14" s="60">
        <v>8</v>
      </c>
      <c r="E14" s="60"/>
      <c r="F14" s="71" t="s">
        <v>21</v>
      </c>
      <c r="G14" s="71"/>
      <c r="H14" s="71" t="s">
        <v>21</v>
      </c>
      <c r="I14" s="71"/>
      <c r="J14" s="71" t="s">
        <v>21</v>
      </c>
      <c r="K14" s="71"/>
      <c r="L14" s="71" t="s">
        <v>21</v>
      </c>
      <c r="M14" s="65"/>
      <c r="N14" s="65"/>
    </row>
    <row r="15" spans="1:14" s="76" customFormat="1">
      <c r="A15" s="72"/>
      <c r="B15" s="75">
        <v>1</v>
      </c>
      <c r="C15" s="75"/>
      <c r="D15" s="75">
        <v>8</v>
      </c>
      <c r="E15" s="75"/>
      <c r="F15" s="80">
        <v>2</v>
      </c>
      <c r="G15" s="80"/>
      <c r="H15" s="80">
        <v>12</v>
      </c>
      <c r="I15" s="80"/>
      <c r="J15" s="80"/>
      <c r="K15" s="80"/>
      <c r="L15" s="80"/>
      <c r="M15" s="77"/>
      <c r="N15" s="77"/>
    </row>
    <row r="16" spans="1:14">
      <c r="A16" s="61" t="s">
        <v>49</v>
      </c>
      <c r="B16" s="60">
        <v>1</v>
      </c>
      <c r="C16" s="60"/>
      <c r="D16" s="60">
        <v>10</v>
      </c>
      <c r="E16" s="60"/>
      <c r="F16" s="60">
        <v>2</v>
      </c>
      <c r="G16" s="60"/>
      <c r="H16" s="82">
        <v>23.142499999999998</v>
      </c>
      <c r="I16" s="82"/>
      <c r="J16" s="60">
        <v>3</v>
      </c>
      <c r="K16" s="60"/>
      <c r="L16" s="60">
        <v>38</v>
      </c>
      <c r="M16" s="65"/>
      <c r="N16" s="65"/>
    </row>
    <row r="17" spans="1:14">
      <c r="A17" s="61" t="s">
        <v>50</v>
      </c>
      <c r="B17" s="60">
        <v>3</v>
      </c>
      <c r="C17" s="60"/>
      <c r="D17" s="82">
        <v>51.75</v>
      </c>
      <c r="E17" s="82"/>
      <c r="F17" s="60">
        <v>1</v>
      </c>
      <c r="G17" s="60"/>
      <c r="H17" s="60">
        <v>15</v>
      </c>
      <c r="I17" s="60"/>
      <c r="J17" s="71" t="s">
        <v>21</v>
      </c>
      <c r="K17" s="71"/>
      <c r="L17" s="71" t="s">
        <v>21</v>
      </c>
      <c r="M17" s="65"/>
      <c r="N17" s="65"/>
    </row>
    <row r="18" spans="1:14" s="76" customFormat="1">
      <c r="A18" s="72"/>
      <c r="B18" s="75">
        <v>4</v>
      </c>
      <c r="C18" s="75"/>
      <c r="D18" s="75">
        <v>62</v>
      </c>
      <c r="E18" s="75"/>
      <c r="F18" s="75">
        <v>3</v>
      </c>
      <c r="G18" s="75"/>
      <c r="H18" s="75">
        <v>38</v>
      </c>
      <c r="I18" s="75"/>
      <c r="J18" s="80">
        <v>3</v>
      </c>
      <c r="K18" s="80"/>
      <c r="L18" s="80">
        <v>38</v>
      </c>
      <c r="M18" s="77"/>
      <c r="N18" s="77"/>
    </row>
    <row r="19" spans="1:14">
      <c r="A19" s="61" t="s">
        <v>51</v>
      </c>
      <c r="B19" s="60">
        <v>1</v>
      </c>
      <c r="C19" s="60"/>
      <c r="D19" s="60">
        <v>20</v>
      </c>
      <c r="E19" s="60"/>
      <c r="F19" s="71" t="s">
        <v>21</v>
      </c>
      <c r="G19" s="71"/>
      <c r="H19" s="71" t="s">
        <v>21</v>
      </c>
      <c r="I19" s="71"/>
      <c r="J19" s="60">
        <v>2</v>
      </c>
      <c r="K19" s="60"/>
      <c r="L19" s="82">
        <v>41.625</v>
      </c>
      <c r="M19" s="65"/>
      <c r="N19" s="65"/>
    </row>
    <row r="20" spans="1:14">
      <c r="A20" s="61" t="s">
        <v>52</v>
      </c>
      <c r="B20" s="71" t="s">
        <v>21</v>
      </c>
      <c r="C20" s="71"/>
      <c r="D20" s="71" t="s">
        <v>21</v>
      </c>
      <c r="E20" s="71"/>
      <c r="F20" s="71" t="s">
        <v>21</v>
      </c>
      <c r="G20" s="71"/>
      <c r="H20" s="71" t="s">
        <v>21</v>
      </c>
      <c r="I20" s="71"/>
      <c r="J20" s="71" t="s">
        <v>21</v>
      </c>
      <c r="K20" s="71"/>
      <c r="L20" s="71" t="s">
        <v>21</v>
      </c>
      <c r="M20" s="65"/>
      <c r="N20" s="65"/>
    </row>
    <row r="21" spans="1:14">
      <c r="A21" s="61" t="s">
        <v>53</v>
      </c>
      <c r="B21" s="60">
        <v>2</v>
      </c>
      <c r="C21" s="60"/>
      <c r="D21" s="82">
        <v>63.5</v>
      </c>
      <c r="E21" s="82"/>
      <c r="F21" s="60">
        <v>1</v>
      </c>
      <c r="G21" s="60"/>
      <c r="H21" s="82">
        <v>38.0625</v>
      </c>
      <c r="I21" s="82"/>
      <c r="J21" s="71" t="s">
        <v>21</v>
      </c>
      <c r="K21" s="71"/>
      <c r="L21" s="71" t="s">
        <v>21</v>
      </c>
      <c r="M21" s="65"/>
      <c r="N21" s="65"/>
    </row>
    <row r="22" spans="1:14" s="76" customFormat="1">
      <c r="A22" s="72"/>
      <c r="B22" s="75">
        <v>3</v>
      </c>
      <c r="C22" s="75"/>
      <c r="D22" s="75">
        <v>84</v>
      </c>
      <c r="E22" s="75"/>
      <c r="F22" s="75">
        <v>1</v>
      </c>
      <c r="G22" s="75"/>
      <c r="H22" s="75">
        <v>38</v>
      </c>
      <c r="I22" s="75"/>
      <c r="J22" s="80">
        <v>2</v>
      </c>
      <c r="K22" s="80"/>
      <c r="L22" s="80">
        <v>42</v>
      </c>
      <c r="M22" s="77"/>
      <c r="N22" s="77"/>
    </row>
    <row r="23" spans="1:14">
      <c r="A23" s="61" t="s">
        <v>54</v>
      </c>
      <c r="B23" s="60">
        <v>3</v>
      </c>
      <c r="C23" s="60"/>
      <c r="D23" s="60">
        <v>127.25</v>
      </c>
      <c r="E23" s="60"/>
      <c r="F23" s="60">
        <v>1</v>
      </c>
      <c r="G23" s="60"/>
      <c r="H23" s="60">
        <v>46</v>
      </c>
      <c r="I23" s="60"/>
      <c r="J23" s="60">
        <v>1</v>
      </c>
      <c r="K23" s="60"/>
      <c r="L23" s="60">
        <v>43</v>
      </c>
      <c r="M23" s="65"/>
      <c r="N23" s="65"/>
    </row>
    <row r="24" spans="1:14">
      <c r="A24" s="61" t="s">
        <v>55</v>
      </c>
      <c r="B24" s="71" t="s">
        <v>21</v>
      </c>
      <c r="C24" s="71"/>
      <c r="D24" s="71" t="s">
        <v>21</v>
      </c>
      <c r="E24" s="71"/>
      <c r="F24" s="71" t="s">
        <v>21</v>
      </c>
      <c r="G24" s="71"/>
      <c r="H24" s="71" t="s">
        <v>21</v>
      </c>
      <c r="I24" s="71"/>
      <c r="J24" s="71" t="s">
        <v>21</v>
      </c>
      <c r="K24" s="71"/>
      <c r="L24" s="71" t="s">
        <v>21</v>
      </c>
      <c r="M24" s="65"/>
      <c r="N24" s="65"/>
    </row>
    <row r="25" spans="1:14" s="76" customFormat="1">
      <c r="A25" s="72"/>
      <c r="B25" s="80">
        <v>3</v>
      </c>
      <c r="C25" s="80"/>
      <c r="D25" s="80">
        <v>127</v>
      </c>
      <c r="E25" s="80"/>
      <c r="F25" s="80">
        <v>1</v>
      </c>
      <c r="G25" s="80"/>
      <c r="H25" s="80">
        <v>46</v>
      </c>
      <c r="I25" s="80"/>
      <c r="J25" s="80">
        <v>1</v>
      </c>
      <c r="K25" s="80"/>
      <c r="L25" s="80">
        <v>43</v>
      </c>
      <c r="M25" s="77"/>
      <c r="N25" s="77"/>
    </row>
    <row r="26" spans="1:14">
      <c r="A26" s="61" t="s">
        <v>56</v>
      </c>
      <c r="B26" s="60">
        <v>1</v>
      </c>
      <c r="C26" s="60"/>
      <c r="D26" s="60">
        <v>63</v>
      </c>
      <c r="E26" s="60"/>
      <c r="F26" s="60">
        <v>1</v>
      </c>
      <c r="G26" s="60"/>
      <c r="H26" s="60">
        <v>75</v>
      </c>
      <c r="I26" s="60"/>
      <c r="J26" s="71" t="s">
        <v>21</v>
      </c>
      <c r="K26" s="71"/>
      <c r="L26" s="71" t="s">
        <v>21</v>
      </c>
      <c r="M26" s="65"/>
      <c r="N26" s="65"/>
    </row>
    <row r="27" spans="1:14">
      <c r="A27" s="61" t="s">
        <v>57</v>
      </c>
      <c r="B27" s="60">
        <v>1</v>
      </c>
      <c r="C27" s="60"/>
      <c r="D27" s="60">
        <v>87</v>
      </c>
      <c r="E27" s="60"/>
      <c r="F27" s="71" t="s">
        <v>21</v>
      </c>
      <c r="G27" s="71"/>
      <c r="H27" s="71" t="s">
        <v>21</v>
      </c>
      <c r="I27" s="71"/>
      <c r="J27" s="71" t="s">
        <v>21</v>
      </c>
      <c r="K27" s="71"/>
      <c r="L27" s="71" t="s">
        <v>21</v>
      </c>
      <c r="M27" s="65"/>
      <c r="N27" s="65"/>
    </row>
    <row r="28" spans="1:14">
      <c r="A28" s="61" t="s">
        <v>58</v>
      </c>
      <c r="B28" s="71" t="s">
        <v>21</v>
      </c>
      <c r="C28" s="71"/>
      <c r="D28" s="71" t="s">
        <v>21</v>
      </c>
      <c r="E28" s="71"/>
      <c r="F28" s="71" t="s">
        <v>21</v>
      </c>
      <c r="G28" s="71"/>
      <c r="H28" s="71" t="s">
        <v>21</v>
      </c>
      <c r="I28" s="71"/>
      <c r="J28" s="71" t="s">
        <v>21</v>
      </c>
      <c r="K28" s="71"/>
      <c r="L28" s="71" t="s">
        <v>21</v>
      </c>
      <c r="M28" s="65"/>
      <c r="N28" s="65"/>
    </row>
    <row r="29" spans="1:14" s="76" customFormat="1">
      <c r="A29" s="72"/>
      <c r="B29" s="80">
        <v>2</v>
      </c>
      <c r="C29" s="80"/>
      <c r="D29" s="80">
        <v>150</v>
      </c>
      <c r="E29" s="80"/>
      <c r="F29" s="80">
        <v>1</v>
      </c>
      <c r="G29" s="80"/>
      <c r="H29" s="80">
        <v>75</v>
      </c>
      <c r="I29" s="80"/>
      <c r="J29" s="80"/>
      <c r="K29" s="80"/>
      <c r="L29" s="80"/>
      <c r="M29" s="77"/>
      <c r="N29" s="77"/>
    </row>
    <row r="30" spans="1:14">
      <c r="A30" s="61" t="s">
        <v>59</v>
      </c>
      <c r="B30" s="71" t="s">
        <v>21</v>
      </c>
      <c r="C30" s="71"/>
      <c r="D30" s="71" t="s">
        <v>21</v>
      </c>
      <c r="E30" s="71"/>
      <c r="F30" s="60">
        <v>1</v>
      </c>
      <c r="G30" s="60"/>
      <c r="H30" s="60">
        <v>140</v>
      </c>
      <c r="I30" s="60"/>
      <c r="J30" s="71" t="s">
        <v>21</v>
      </c>
      <c r="K30" s="71"/>
      <c r="L30" s="71" t="s">
        <v>21</v>
      </c>
      <c r="M30" s="65"/>
      <c r="N30" s="65"/>
    </row>
    <row r="31" spans="1:14">
      <c r="A31" s="61" t="s">
        <v>60</v>
      </c>
      <c r="B31" s="71" t="s">
        <v>21</v>
      </c>
      <c r="C31" s="71"/>
      <c r="D31" s="71" t="s">
        <v>21</v>
      </c>
      <c r="E31" s="71"/>
      <c r="F31" s="60">
        <v>1</v>
      </c>
      <c r="G31" s="60"/>
      <c r="H31" s="60">
        <v>200</v>
      </c>
      <c r="I31" s="60"/>
      <c r="J31" s="71" t="s">
        <v>21</v>
      </c>
      <c r="K31" s="71"/>
      <c r="L31" s="71" t="s">
        <v>21</v>
      </c>
      <c r="M31" s="65"/>
      <c r="N31" s="65"/>
    </row>
    <row r="32" spans="1:14">
      <c r="A32" s="61" t="s">
        <v>61</v>
      </c>
      <c r="B32" s="71" t="s">
        <v>21</v>
      </c>
      <c r="C32" s="71"/>
      <c r="D32" s="71" t="s">
        <v>21</v>
      </c>
      <c r="E32" s="71"/>
      <c r="F32" s="71" t="s">
        <v>21</v>
      </c>
      <c r="G32" s="71"/>
      <c r="H32" s="71" t="s">
        <v>21</v>
      </c>
      <c r="I32" s="71"/>
      <c r="J32" s="71" t="s">
        <v>21</v>
      </c>
      <c r="K32" s="71"/>
      <c r="L32" s="71" t="s">
        <v>21</v>
      </c>
      <c r="M32" s="65"/>
      <c r="N32" s="65"/>
    </row>
    <row r="33" spans="1:14" s="76" customFormat="1">
      <c r="A33" s="72"/>
      <c r="B33" s="80"/>
      <c r="C33" s="80"/>
      <c r="D33" s="80"/>
      <c r="E33" s="80"/>
      <c r="F33" s="80">
        <v>2</v>
      </c>
      <c r="G33" s="80"/>
      <c r="H33" s="80">
        <v>340</v>
      </c>
      <c r="I33" s="80"/>
      <c r="J33" s="80"/>
      <c r="K33" s="80"/>
      <c r="L33" s="80"/>
      <c r="M33" s="77"/>
      <c r="N33" s="77"/>
    </row>
    <row r="34" spans="1:14">
      <c r="A34" s="61" t="s">
        <v>62</v>
      </c>
      <c r="B34" s="71" t="s">
        <v>21</v>
      </c>
      <c r="C34" s="71"/>
      <c r="D34" s="71" t="s">
        <v>21</v>
      </c>
      <c r="E34" s="71"/>
      <c r="F34" s="60">
        <v>1</v>
      </c>
      <c r="G34" s="60"/>
      <c r="H34" s="60">
        <v>500</v>
      </c>
      <c r="I34" s="60"/>
      <c r="J34" s="71" t="s">
        <v>21</v>
      </c>
      <c r="K34" s="71"/>
      <c r="L34" s="71" t="s">
        <v>21</v>
      </c>
      <c r="M34" s="65"/>
      <c r="N34" s="65"/>
    </row>
    <row r="35" spans="1:14">
      <c r="A35" s="62" t="s">
        <v>63</v>
      </c>
      <c r="B35" s="63">
        <v>4</v>
      </c>
      <c r="C35" s="63"/>
      <c r="D35" s="81">
        <v>21284.465</v>
      </c>
      <c r="E35" s="81"/>
      <c r="F35" s="51" t="s">
        <v>21</v>
      </c>
      <c r="G35" s="51"/>
      <c r="H35" s="51" t="s">
        <v>21</v>
      </c>
      <c r="I35" s="51"/>
      <c r="J35" s="51" t="s">
        <v>21</v>
      </c>
      <c r="K35" s="51"/>
      <c r="L35" s="51" t="s">
        <v>21</v>
      </c>
      <c r="M35" s="65"/>
      <c r="N35" s="65"/>
    </row>
    <row r="36" spans="1:14" s="76" customFormat="1">
      <c r="A36" s="77"/>
      <c r="B36" s="63">
        <v>4</v>
      </c>
      <c r="C36" s="63"/>
      <c r="D36" s="81">
        <v>21284</v>
      </c>
      <c r="E36" s="58"/>
      <c r="F36" s="77">
        <v>1</v>
      </c>
      <c r="G36" s="77"/>
      <c r="H36" s="77">
        <v>500</v>
      </c>
      <c r="I36" s="77"/>
      <c r="J36" s="77"/>
      <c r="K36" s="77"/>
      <c r="L36" s="77"/>
      <c r="M36" s="77"/>
      <c r="N36" s="77"/>
    </row>
    <row r="37" spans="1:14">
      <c r="A37" s="66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</row>
    <row r="38" spans="1:14" ht="22.5">
      <c r="M38"/>
      <c r="N38"/>
    </row>
  </sheetData>
  <mergeCells count="4">
    <mergeCell ref="A4:A5"/>
    <mergeCell ref="B4:D4"/>
    <mergeCell ref="F4:H4"/>
    <mergeCell ref="J4: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2.1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</cp:lastModifiedBy>
  <cp:lastPrinted>2015-02-07T08:30:48Z</cp:lastPrinted>
  <dcterms:created xsi:type="dcterms:W3CDTF">1999-10-20T08:39:17Z</dcterms:created>
  <dcterms:modified xsi:type="dcterms:W3CDTF">2016-01-15T08:51:36Z</dcterms:modified>
</cp:coreProperties>
</file>