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11310" tabRatio="591"/>
  </bookViews>
  <sheets>
    <sheet name="ตาราง 5.1" sheetId="5" r:id="rId1"/>
    <sheet name="ตาราง 5.1 (ต่อ1)" sheetId="3" r:id="rId2"/>
  </sheets>
  <calcPr calcId="124519"/>
</workbook>
</file>

<file path=xl/calcChain.xml><?xml version="1.0" encoding="utf-8"?>
<calcChain xmlns="http://schemas.openxmlformats.org/spreadsheetml/2006/main">
  <c r="Y12" i="3"/>
  <c r="Q12"/>
  <c r="M12"/>
  <c r="I12"/>
  <c r="E12"/>
  <c r="K12"/>
  <c r="G12"/>
  <c r="C12"/>
  <c r="O12"/>
  <c r="W12"/>
  <c r="K13" i="5"/>
  <c r="O13"/>
  <c r="S13"/>
  <c r="Q13"/>
  <c r="M13"/>
  <c r="U13"/>
  <c r="W13"/>
  <c r="I13"/>
  <c r="G13"/>
  <c r="E13"/>
  <c r="C13"/>
</calcChain>
</file>

<file path=xl/sharedStrings.xml><?xml version="1.0" encoding="utf-8"?>
<sst xmlns="http://schemas.openxmlformats.org/spreadsheetml/2006/main" count="140" uniqueCount="67">
  <si>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</si>
  <si>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</si>
  <si>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</si>
  <si>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</si>
  <si>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</si>
  <si>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</si>
  <si>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</si>
  <si>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</si>
  <si>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</si>
  <si>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</si>
  <si>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</si>
  <si>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</si>
  <si>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</si>
  <si>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</si>
  <si>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</si>
  <si>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</si>
  <si>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</si>
  <si>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</si>
  <si>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</si>
  <si>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</si>
  <si>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</si>
  <si>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</si>
  <si>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</si>
  <si>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</si>
  <si>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</si>
  <si>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</si>
  <si>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</si>
  <si>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</si>
  <si>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</si>
  <si>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</si>
  <si>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</si>
  <si>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>ที่เลี้ยงปศุสัตว์</t>
  </si>
  <si>
    <t>ที่ทำนาเกลือสมุทร</t>
  </si>
  <si>
    <t>Sea salt farm</t>
  </si>
  <si>
    <t xml:space="preserve">ที่เพาะเลี้ยงสัตว์น้ำในพื้นที่น้ำจืด </t>
  </si>
  <si>
    <t>5.  การใช้ประโยชน์ในที่ดิน  Land Use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</si>
  <si>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</si>
  <si>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</si>
  <si>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</si>
  <si>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</si>
  <si>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</si>
  <si>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</si>
  <si>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</si>
  <si>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</si>
  <si>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</si>
  <si>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</si>
  <si>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</si>
  <si>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Table   5.1   Number of holdings reporting land use and area of holding by size of total area of holding 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</si>
  <si>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</si>
  <si>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</si>
  <si>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</si>
  <si>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</si>
  <si>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</si>
  <si>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</si>
  <si>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</si>
  <si>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</si>
  <si>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</si>
  <si>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</si>
  <si>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</si>
  <si>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</si>
  <si>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</si>
  <si>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</si>
  <si>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Table   5.1   Number of holdings reporting land use and area of holding by size of total area of holding  (Contd.)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</si>
  <si>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</si>
  <si>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Note        :   One holding may report more than one type of land use</t>
  </si>
  <si>
    <t>หมายเหตุ    :  ผู้ถือครอง 1 รายอาจรายงานการใช้ประโยชน์ในที่ดินมากกว่า 1 ลักษณะ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</si>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</sst>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6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2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9" fillId="0" borderId="0" xfId="0" applyFont="1" applyFill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" fillId="0" borderId="5" xfId="0" applyFont="1" applyFill="1" applyBorder="1"/>
    <xf numFmtId="0" fontId="8" fillId="0" borderId="5" xfId="0" applyFont="1" applyBorder="1" applyAlignment="1">
      <alignment horizontal="right" wrapText="1"/>
    </xf>
    <xf numFmtId="0" fontId="6" fillId="0" borderId="5" xfId="0" applyFont="1" applyFill="1" applyBorder="1"/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5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10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1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14" fillId="0" borderId="0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0" fontId="1" fillId="0" borderId="0" xfId="0" applyFont="1" applyAlignment="1">
      <alignment vertical="center" textRotation="180"/>
    </xf>
    <xf numFmtId="1" fontId="1" fillId="0" borderId="0" xfId="0" applyNumberFormat="1" applyFont="1" applyBorder="1" applyAlignment="1">
      <alignment horizontal="right" wrapText="1"/>
    </xf>
    <xf numFmtId="187" fontId="7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187" fontId="14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6" fillId="0" borderId="0" xfId="1" applyNumberFormat="1" applyFont="1" applyFill="1" applyBorder="1" applyAlignment="1">
      <alignment horizontal="right"/>
    </xf>
    <xf numFmtId="187" fontId="12" fillId="0" borderId="0" xfId="1" applyNumberFormat="1" applyFont="1" applyBorder="1" applyAlignment="1">
      <alignment horizontal="right" wrapText="1"/>
    </xf>
    <xf numFmtId="187" fontId="1" fillId="0" borderId="0" xfId="1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87" fontId="1" fillId="0" borderId="0" xfId="1" applyNumberFormat="1" applyFont="1" applyFill="1" applyAlignment="1">
      <alignment horizontal="right"/>
    </xf>
    <xf numFmtId="187" fontId="6" fillId="0" borderId="0" xfId="1" applyNumberFormat="1" applyFont="1" applyFill="1" applyAlignment="1">
      <alignment horizontal="right"/>
    </xf>
    <xf numFmtId="187" fontId="7" fillId="0" borderId="0" xfId="0" applyNumberFormat="1" applyFont="1" applyBorder="1" applyAlignment="1">
      <alignment horizontal="right" wrapText="1"/>
    </xf>
    <xf numFmtId="1" fontId="12" fillId="0" borderId="0" xfId="0" applyNumberFormat="1" applyFont="1" applyBorder="1" applyAlignment="1">
      <alignment horizontal="right" wrapText="1"/>
    </xf>
    <xf numFmtId="1" fontId="1" fillId="0" borderId="0" xfId="0" applyNumberFormat="1" applyFont="1" applyFill="1" applyBorder="1" applyAlignment="1">
      <alignment horizontal="right"/>
    </xf>
    <xf numFmtId="0" fontId="4" fillId="0" borderId="11" xfId="0" applyFont="1" applyBorder="1"/>
    <xf numFmtId="187" fontId="7" fillId="2" borderId="0" xfId="1" applyNumberFormat="1" applyFont="1" applyFill="1" applyBorder="1" applyAlignment="1">
      <alignment horizontal="right" wrapText="1"/>
    </xf>
    <xf numFmtId="187" fontId="12" fillId="0" borderId="0" xfId="1" applyNumberFormat="1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Y27"/>
  <sheetViews>
    <sheetView tabSelected="1" defaultGridColor="0" colorId="12" workbookViewId="0">
      <selection activeCell="X18" sqref="X18"/>
    </sheetView>
  </sheetViews>
  <sheetFormatPr defaultColWidth="9.33203125" defaultRowHeight="18.75"/>
  <cols>
    <col min="1" max="1" width="4.6640625" style="1" customWidth="1"/>
    <col min="2" max="2" width="27.1640625" style="1" customWidth="1"/>
    <col min="3" max="3" width="13.5" style="1" customWidth="1"/>
    <col min="4" max="4" width="4.33203125" style="1" customWidth="1"/>
    <col min="5" max="5" width="12" style="1" customWidth="1"/>
    <col min="6" max="6" width="2.33203125" style="1" customWidth="1"/>
    <col min="7" max="7" width="11.83203125" style="1" customWidth="1"/>
    <col min="8" max="8" width="2.33203125" style="1" customWidth="1"/>
    <col min="9" max="9" width="12.1640625" style="1" customWidth="1"/>
    <col min="10" max="10" width="2.33203125" style="1" customWidth="1"/>
    <col min="11" max="11" width="12" style="1" customWidth="1"/>
    <col min="12" max="12" width="2.1640625" style="1" customWidth="1"/>
    <col min="13" max="13" width="12.33203125" style="1" customWidth="1"/>
    <col min="14" max="14" width="2.1640625" style="1" customWidth="1"/>
    <col min="15" max="15" width="11.83203125" style="1" customWidth="1"/>
    <col min="16" max="16" width="2.1640625" style="1" customWidth="1"/>
    <col min="17" max="17" width="11.6640625" style="1" customWidth="1"/>
    <col min="18" max="18" width="2.1640625" style="1" customWidth="1"/>
    <col min="19" max="19" width="13.5" style="1" customWidth="1"/>
    <col min="20" max="20" width="2.1640625" style="1" customWidth="1"/>
    <col min="21" max="21" width="12.83203125" style="1" customWidth="1"/>
    <col min="22" max="22" width="2.33203125" style="1" customWidth="1"/>
    <col min="23" max="23" width="11.83203125" style="1" customWidth="1"/>
    <col min="24" max="24" width="4.83203125" style="1" customWidth="1"/>
    <col min="25" max="25" width="5" style="1" customWidth="1"/>
    <col min="26" max="16384" width="9.33203125" style="1"/>
  </cols>
  <sheetData>
    <row r="2" spans="1:25" ht="24.95" customHeight="1">
      <c r="A2" s="2" t="s">
        <v>35</v>
      </c>
      <c r="B2" s="78"/>
      <c r="C2" s="78"/>
    </row>
    <row r="3" spans="1:25" ht="24" customHeight="1"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9"/>
      <c r="W3" s="4"/>
      <c r="X3" s="72" t="s">
        <v>46</v>
      </c>
    </row>
    <row r="4" spans="1:25" s="5" customFormat="1" ht="24" customHeight="1">
      <c r="B4" s="3" t="s">
        <v>47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0"/>
      <c r="W4" s="6"/>
      <c r="X4" s="73" t="s">
        <v>45</v>
      </c>
    </row>
    <row r="5" spans="1:25" ht="5.0999999999999996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7"/>
    </row>
    <row r="6" spans="1:25" s="9" customFormat="1" ht="22.5" customHeight="1">
      <c r="A6" s="116"/>
      <c r="B6" s="117"/>
      <c r="C6" s="111"/>
      <c r="D6" s="112"/>
      <c r="E6" s="111"/>
      <c r="F6" s="115"/>
      <c r="G6" s="115"/>
      <c r="H6" s="112"/>
      <c r="I6" s="111"/>
      <c r="J6" s="115"/>
      <c r="K6" s="115"/>
      <c r="L6" s="112"/>
      <c r="M6" s="111"/>
      <c r="N6" s="115"/>
      <c r="O6" s="115"/>
      <c r="P6" s="112"/>
      <c r="Q6" s="33"/>
      <c r="R6" s="34"/>
      <c r="S6" s="34"/>
      <c r="T6" s="35"/>
      <c r="U6" s="104" t="s">
        <v>13</v>
      </c>
      <c r="V6" s="104"/>
      <c r="W6" s="104"/>
      <c r="X6" s="104"/>
      <c r="Y6" s="8"/>
    </row>
    <row r="7" spans="1:25" s="9" customFormat="1" ht="24" customHeight="1">
      <c r="A7" s="118"/>
      <c r="B7" s="119"/>
      <c r="C7" s="27"/>
      <c r="D7" s="28"/>
      <c r="E7" s="105" t="s">
        <v>10</v>
      </c>
      <c r="F7" s="104"/>
      <c r="G7" s="104"/>
      <c r="H7" s="106"/>
      <c r="I7" s="105" t="s">
        <v>11</v>
      </c>
      <c r="J7" s="104"/>
      <c r="K7" s="104"/>
      <c r="L7" s="106"/>
      <c r="M7" s="105" t="s">
        <v>16</v>
      </c>
      <c r="N7" s="104"/>
      <c r="O7" s="104"/>
      <c r="P7" s="106"/>
      <c r="Q7" s="105" t="s">
        <v>12</v>
      </c>
      <c r="R7" s="104"/>
      <c r="S7" s="104"/>
      <c r="T7" s="106"/>
      <c r="U7" s="104" t="s">
        <v>14</v>
      </c>
      <c r="V7" s="104"/>
      <c r="W7" s="104"/>
      <c r="X7" s="104"/>
      <c r="Y7" s="8"/>
    </row>
    <row r="8" spans="1:25" s="9" customFormat="1" ht="21" customHeight="1">
      <c r="A8" s="104" t="s">
        <v>22</v>
      </c>
      <c r="B8" s="106"/>
      <c r="C8" s="105" t="s">
        <v>26</v>
      </c>
      <c r="D8" s="106"/>
      <c r="E8" s="107" t="s">
        <v>0</v>
      </c>
      <c r="F8" s="108"/>
      <c r="G8" s="108"/>
      <c r="H8" s="109"/>
      <c r="I8" s="107" t="s">
        <v>1</v>
      </c>
      <c r="J8" s="108"/>
      <c r="K8" s="108"/>
      <c r="L8" s="109"/>
      <c r="M8" s="107" t="s">
        <v>18</v>
      </c>
      <c r="N8" s="108"/>
      <c r="O8" s="108"/>
      <c r="P8" s="109"/>
      <c r="Q8" s="107" t="s">
        <v>19</v>
      </c>
      <c r="R8" s="108"/>
      <c r="S8" s="108"/>
      <c r="T8" s="109"/>
      <c r="U8" s="108" t="s">
        <v>20</v>
      </c>
      <c r="V8" s="108"/>
      <c r="W8" s="108"/>
      <c r="X8" s="108"/>
      <c r="Y8" s="8"/>
    </row>
    <row r="9" spans="1:25" s="9" customFormat="1" ht="21" customHeight="1">
      <c r="A9" s="118" t="s">
        <v>27</v>
      </c>
      <c r="B9" s="119"/>
      <c r="C9" s="107" t="s">
        <v>28</v>
      </c>
      <c r="D9" s="120"/>
      <c r="E9" s="66"/>
      <c r="F9" s="68"/>
      <c r="G9" s="68"/>
      <c r="H9" s="67"/>
      <c r="I9" s="66"/>
      <c r="J9" s="68"/>
      <c r="K9" s="68"/>
      <c r="L9" s="67"/>
      <c r="M9" s="66"/>
      <c r="N9" s="68"/>
      <c r="O9" s="68"/>
      <c r="P9" s="67"/>
      <c r="Q9" s="36"/>
      <c r="R9" s="22"/>
      <c r="S9" s="22"/>
      <c r="T9" s="37"/>
      <c r="U9" s="110" t="s">
        <v>21</v>
      </c>
      <c r="V9" s="110"/>
      <c r="W9" s="110"/>
      <c r="X9" s="110"/>
      <c r="Y9" s="8"/>
    </row>
    <row r="10" spans="1:25" s="9" customFormat="1" ht="23.25" customHeight="1">
      <c r="A10" s="118" t="s">
        <v>23</v>
      </c>
      <c r="B10" s="119"/>
      <c r="C10" s="65"/>
      <c r="D10" s="29"/>
      <c r="E10" s="111" t="s">
        <v>9</v>
      </c>
      <c r="F10" s="112"/>
      <c r="G10" s="104" t="s">
        <v>8</v>
      </c>
      <c r="H10" s="106"/>
      <c r="I10" s="111" t="s">
        <v>9</v>
      </c>
      <c r="J10" s="112"/>
      <c r="K10" s="104" t="s">
        <v>8</v>
      </c>
      <c r="L10" s="106"/>
      <c r="M10" s="111" t="s">
        <v>9</v>
      </c>
      <c r="N10" s="112"/>
      <c r="O10" s="104" t="s">
        <v>8</v>
      </c>
      <c r="P10" s="106"/>
      <c r="Q10" s="111" t="s">
        <v>9</v>
      </c>
      <c r="R10" s="112"/>
      <c r="S10" s="104" t="s">
        <v>8</v>
      </c>
      <c r="T10" s="106"/>
      <c r="U10" s="111" t="s">
        <v>9</v>
      </c>
      <c r="V10" s="112"/>
      <c r="W10" s="104" t="s">
        <v>8</v>
      </c>
      <c r="X10" s="104"/>
      <c r="Y10" s="8"/>
    </row>
    <row r="11" spans="1:25" s="9" customFormat="1" ht="21" customHeight="1">
      <c r="A11" s="102"/>
      <c r="B11" s="103"/>
      <c r="C11" s="66"/>
      <c r="D11" s="67"/>
      <c r="E11" s="113" t="s">
        <v>5</v>
      </c>
      <c r="F11" s="114"/>
      <c r="G11" s="20" t="s">
        <v>6</v>
      </c>
      <c r="H11" s="32"/>
      <c r="I11" s="113" t="s">
        <v>5</v>
      </c>
      <c r="J11" s="114"/>
      <c r="K11" s="110" t="s">
        <v>6</v>
      </c>
      <c r="L11" s="114"/>
      <c r="M11" s="113" t="s">
        <v>5</v>
      </c>
      <c r="N11" s="114"/>
      <c r="O11" s="110" t="s">
        <v>6</v>
      </c>
      <c r="P11" s="114"/>
      <c r="Q11" s="113" t="s">
        <v>5</v>
      </c>
      <c r="R11" s="114"/>
      <c r="S11" s="110" t="s">
        <v>6</v>
      </c>
      <c r="T11" s="114"/>
      <c r="U11" s="113" t="s">
        <v>5</v>
      </c>
      <c r="V11" s="114"/>
      <c r="W11" s="110" t="s">
        <v>6</v>
      </c>
      <c r="X11" s="110"/>
      <c r="Y11" s="8"/>
    </row>
    <row r="12" spans="1:25" s="9" customFormat="1" ht="5.0999999999999996" customHeight="1">
      <c r="A12" s="8"/>
      <c r="B12" s="23"/>
      <c r="C12" s="7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5" s="9" customFormat="1" ht="24" customHeight="1">
      <c r="A13" s="11" t="s">
        <v>29</v>
      </c>
      <c r="B13" s="24"/>
      <c r="C13" s="86">
        <f>SUM(C14:C22)</f>
        <v>2218812.2800000003</v>
      </c>
      <c r="D13" s="76"/>
      <c r="E13" s="86">
        <f>SUM(E14:E22)</f>
        <v>58778</v>
      </c>
      <c r="F13" s="77"/>
      <c r="G13" s="86">
        <f>SUM(G14:G22)</f>
        <v>1376517.32</v>
      </c>
      <c r="H13" s="77"/>
      <c r="I13" s="86">
        <f>SUM(I14:I22)</f>
        <v>5114</v>
      </c>
      <c r="J13" s="76"/>
      <c r="K13" s="86">
        <f>SUM(K14:K22)</f>
        <v>143017.82</v>
      </c>
      <c r="L13" s="76"/>
      <c r="M13" s="96">
        <f>SUM(M14:M22)</f>
        <v>11049</v>
      </c>
      <c r="N13" s="76"/>
      <c r="O13" s="86">
        <f>SUM(O14:O22)</f>
        <v>119214.64000000001</v>
      </c>
      <c r="P13" s="76"/>
      <c r="Q13" s="96">
        <f>SUM(Q14:Q22)</f>
        <v>22953</v>
      </c>
      <c r="R13" s="77"/>
      <c r="S13" s="96">
        <f>SUM(S14:S22)</f>
        <v>527028.16500000004</v>
      </c>
      <c r="T13" s="77"/>
      <c r="U13" s="96">
        <f>SUM(U14:U22)</f>
        <v>3333</v>
      </c>
      <c r="V13" s="77"/>
      <c r="W13" s="86">
        <f>SUM(W14:W22)</f>
        <v>10925.51</v>
      </c>
      <c r="X13" s="12"/>
      <c r="Y13" s="12"/>
    </row>
    <row r="14" spans="1:25" s="9" customFormat="1" ht="24" customHeight="1">
      <c r="A14" s="7"/>
      <c r="B14" s="25" t="s">
        <v>36</v>
      </c>
      <c r="C14" s="89">
        <v>3018.34</v>
      </c>
      <c r="D14" s="69"/>
      <c r="E14" s="89">
        <v>221</v>
      </c>
      <c r="F14" s="69"/>
      <c r="G14" s="87">
        <v>214.21</v>
      </c>
      <c r="H14" s="69"/>
      <c r="I14" s="69">
        <v>6</v>
      </c>
      <c r="J14" s="69"/>
      <c r="K14" s="85">
        <v>4.75</v>
      </c>
      <c r="L14" s="69"/>
      <c r="M14" s="87">
        <v>1090</v>
      </c>
      <c r="N14" s="69"/>
      <c r="O14" s="85">
        <v>599.55999999999995</v>
      </c>
      <c r="P14" s="69"/>
      <c r="Q14" s="89">
        <v>71</v>
      </c>
      <c r="R14" s="69"/>
      <c r="S14" s="89">
        <v>59.015000000000001</v>
      </c>
      <c r="T14" s="69"/>
      <c r="U14" s="87">
        <v>777</v>
      </c>
      <c r="V14" s="69"/>
      <c r="W14" s="89">
        <v>368.37</v>
      </c>
      <c r="X14" s="69"/>
    </row>
    <row r="15" spans="1:25" s="9" customFormat="1" ht="24" customHeight="1">
      <c r="A15" s="7"/>
      <c r="B15" s="25" t="s">
        <v>37</v>
      </c>
      <c r="C15" s="91">
        <v>27702.32</v>
      </c>
      <c r="D15" s="82"/>
      <c r="E15" s="91">
        <v>4345</v>
      </c>
      <c r="F15" s="81"/>
      <c r="G15" s="88">
        <v>15660.36</v>
      </c>
      <c r="H15" s="82"/>
      <c r="I15" s="82">
        <v>96</v>
      </c>
      <c r="J15" s="82"/>
      <c r="K15" s="97">
        <v>338.5</v>
      </c>
      <c r="L15" s="81"/>
      <c r="M15" s="88">
        <v>1525</v>
      </c>
      <c r="N15" s="83"/>
      <c r="O15" s="97">
        <v>4041.02</v>
      </c>
      <c r="P15" s="82"/>
      <c r="Q15" s="91">
        <v>1006</v>
      </c>
      <c r="R15" s="82"/>
      <c r="S15" s="91">
        <v>3450.9</v>
      </c>
      <c r="T15" s="81"/>
      <c r="U15" s="88">
        <v>671</v>
      </c>
      <c r="V15" s="69"/>
      <c r="W15" s="91">
        <v>1454.0050000000001</v>
      </c>
    </row>
    <row r="16" spans="1:25" s="9" customFormat="1" ht="24" customHeight="1">
      <c r="A16" s="7"/>
      <c r="B16" s="25" t="s">
        <v>38</v>
      </c>
      <c r="C16" s="89">
        <v>47602.97</v>
      </c>
      <c r="D16" s="70"/>
      <c r="E16" s="89">
        <v>5017</v>
      </c>
      <c r="F16" s="69"/>
      <c r="G16" s="89">
        <v>32863.839999999997</v>
      </c>
      <c r="H16" s="69"/>
      <c r="I16" s="70">
        <v>155</v>
      </c>
      <c r="J16" s="70"/>
      <c r="K16" s="85">
        <v>916.05</v>
      </c>
      <c r="L16" s="70"/>
      <c r="M16" s="89">
        <v>748</v>
      </c>
      <c r="N16" s="69"/>
      <c r="O16" s="85">
        <v>3663.89</v>
      </c>
      <c r="P16" s="70"/>
      <c r="Q16" s="89">
        <v>1310</v>
      </c>
      <c r="R16" s="69"/>
      <c r="S16" s="89">
        <v>6877.07</v>
      </c>
      <c r="T16" s="69"/>
      <c r="U16" s="89">
        <v>443</v>
      </c>
      <c r="V16" s="69"/>
      <c r="W16" s="89">
        <v>1687.29</v>
      </c>
    </row>
    <row r="17" spans="1:25" s="9" customFormat="1" ht="24" customHeight="1">
      <c r="A17" s="7"/>
      <c r="B17" s="25" t="s">
        <v>39</v>
      </c>
      <c r="C17" s="89">
        <v>230678.97</v>
      </c>
      <c r="D17" s="70"/>
      <c r="E17" s="89">
        <v>13304</v>
      </c>
      <c r="F17" s="69"/>
      <c r="G17" s="89">
        <v>152442.18</v>
      </c>
      <c r="H17" s="69"/>
      <c r="I17" s="70">
        <v>811</v>
      </c>
      <c r="J17" s="70"/>
      <c r="K17" s="89">
        <v>7762.11</v>
      </c>
      <c r="L17" s="70"/>
      <c r="M17" s="89">
        <v>1878</v>
      </c>
      <c r="N17" s="70"/>
      <c r="O17" s="85">
        <v>14277.28</v>
      </c>
      <c r="P17" s="70"/>
      <c r="Q17" s="89">
        <v>5036</v>
      </c>
      <c r="R17" s="69"/>
      <c r="S17" s="89">
        <v>48007</v>
      </c>
      <c r="T17" s="69"/>
      <c r="U17" s="89">
        <v>549</v>
      </c>
      <c r="V17" s="69"/>
      <c r="W17" s="89">
        <v>2425.6550000000002</v>
      </c>
    </row>
    <row r="18" spans="1:25" s="9" customFormat="1" ht="24" customHeight="1">
      <c r="A18" s="7"/>
      <c r="B18" s="25" t="s">
        <v>40</v>
      </c>
      <c r="C18" s="89">
        <v>633067.06000000006</v>
      </c>
      <c r="D18" s="70"/>
      <c r="E18" s="89">
        <v>18979</v>
      </c>
      <c r="F18" s="69"/>
      <c r="G18" s="89">
        <v>412120.68</v>
      </c>
      <c r="H18" s="69"/>
      <c r="I18" s="70">
        <v>1592</v>
      </c>
      <c r="J18" s="70"/>
      <c r="K18" s="89">
        <v>26846.76</v>
      </c>
      <c r="L18" s="70"/>
      <c r="M18" s="89">
        <v>2871</v>
      </c>
      <c r="N18" s="70"/>
      <c r="O18" s="85">
        <v>33154.35</v>
      </c>
      <c r="P18" s="70"/>
      <c r="Q18" s="89">
        <v>7975</v>
      </c>
      <c r="R18" s="69"/>
      <c r="S18" s="89">
        <v>149239.01</v>
      </c>
      <c r="T18" s="69"/>
      <c r="U18" s="89">
        <v>480</v>
      </c>
      <c r="V18" s="69"/>
      <c r="W18" s="89">
        <v>2358.895</v>
      </c>
    </row>
    <row r="19" spans="1:25" s="9" customFormat="1" ht="24" customHeight="1">
      <c r="A19" s="7"/>
      <c r="B19" s="25" t="s">
        <v>41</v>
      </c>
      <c r="C19" s="89">
        <v>544656.68999999994</v>
      </c>
      <c r="D19" s="70"/>
      <c r="E19" s="89">
        <v>10005</v>
      </c>
      <c r="F19" s="69"/>
      <c r="G19" s="89">
        <v>358410.13</v>
      </c>
      <c r="H19" s="69"/>
      <c r="I19" s="70">
        <v>1163</v>
      </c>
      <c r="J19" s="70"/>
      <c r="K19" s="89">
        <v>28260.44</v>
      </c>
      <c r="L19" s="70"/>
      <c r="M19" s="89">
        <v>1529</v>
      </c>
      <c r="N19" s="70"/>
      <c r="O19" s="85">
        <v>22190.75</v>
      </c>
      <c r="P19" s="70"/>
      <c r="Q19" s="89">
        <v>4172</v>
      </c>
      <c r="R19" s="69"/>
      <c r="S19" s="89">
        <v>127800.27</v>
      </c>
      <c r="T19" s="69"/>
      <c r="U19" s="89">
        <v>251</v>
      </c>
      <c r="V19" s="69"/>
      <c r="W19" s="89">
        <v>1220.095</v>
      </c>
    </row>
    <row r="20" spans="1:25" s="9" customFormat="1" ht="24" customHeight="1">
      <c r="A20" s="7"/>
      <c r="B20" s="25" t="s">
        <v>42</v>
      </c>
      <c r="C20" s="89">
        <v>605392.30000000005</v>
      </c>
      <c r="D20" s="70"/>
      <c r="E20" s="89">
        <v>6530</v>
      </c>
      <c r="F20" s="69"/>
      <c r="G20" s="89">
        <v>368421.16</v>
      </c>
      <c r="H20" s="69"/>
      <c r="I20" s="70">
        <v>1079</v>
      </c>
      <c r="J20" s="70"/>
      <c r="K20" s="89">
        <v>43304.77</v>
      </c>
      <c r="L20" s="70"/>
      <c r="M20" s="89">
        <v>1274</v>
      </c>
      <c r="N20" s="70"/>
      <c r="O20" s="85">
        <v>31979.040000000001</v>
      </c>
      <c r="P20" s="70"/>
      <c r="Q20" s="89">
        <v>3105</v>
      </c>
      <c r="R20" s="69"/>
      <c r="S20" s="89">
        <v>150275.71</v>
      </c>
      <c r="T20" s="69"/>
      <c r="U20" s="89">
        <v>154</v>
      </c>
      <c r="V20" s="69"/>
      <c r="W20" s="89">
        <v>1283.2</v>
      </c>
    </row>
    <row r="21" spans="1:25" s="9" customFormat="1" ht="24" customHeight="1">
      <c r="A21" s="7"/>
      <c r="B21" s="25" t="s">
        <v>43</v>
      </c>
      <c r="C21" s="92">
        <v>107906.63</v>
      </c>
      <c r="D21" s="13"/>
      <c r="E21" s="92">
        <v>373</v>
      </c>
      <c r="F21" s="13"/>
      <c r="G21" s="90">
        <v>35738.76</v>
      </c>
      <c r="H21" s="13"/>
      <c r="I21" s="93">
        <v>204</v>
      </c>
      <c r="J21" s="13"/>
      <c r="K21" s="92">
        <v>28964.44</v>
      </c>
      <c r="L21" s="13"/>
      <c r="M21" s="90">
        <v>130</v>
      </c>
      <c r="N21" s="13"/>
      <c r="O21" s="98">
        <v>6228.75</v>
      </c>
      <c r="P21" s="13"/>
      <c r="Q21" s="94">
        <v>267</v>
      </c>
      <c r="R21" s="14"/>
      <c r="S21" s="94">
        <v>33093.19</v>
      </c>
      <c r="T21" s="14"/>
      <c r="U21" s="95">
        <v>8</v>
      </c>
      <c r="V21" s="14"/>
      <c r="W21" s="94">
        <v>128</v>
      </c>
    </row>
    <row r="22" spans="1:25" s="9" customFormat="1" ht="24" customHeight="1">
      <c r="A22" s="7"/>
      <c r="B22" s="25" t="s">
        <v>44</v>
      </c>
      <c r="C22" s="89">
        <v>18787</v>
      </c>
      <c r="D22" s="70"/>
      <c r="E22" s="89">
        <v>4</v>
      </c>
      <c r="F22" s="69"/>
      <c r="G22" s="89">
        <v>646</v>
      </c>
      <c r="H22" s="69"/>
      <c r="I22" s="69">
        <v>8</v>
      </c>
      <c r="J22" s="69"/>
      <c r="K22" s="89">
        <v>6620</v>
      </c>
      <c r="L22" s="70"/>
      <c r="M22" s="89">
        <v>4</v>
      </c>
      <c r="N22" s="69"/>
      <c r="O22" s="85">
        <v>3080</v>
      </c>
      <c r="P22" s="70"/>
      <c r="Q22" s="89">
        <v>11</v>
      </c>
      <c r="R22" s="69"/>
      <c r="S22" s="89">
        <v>8226</v>
      </c>
      <c r="T22" s="69"/>
      <c r="U22" s="89" t="s">
        <v>66</v>
      </c>
      <c r="V22" s="69"/>
      <c r="W22" s="69" t="s">
        <v>66</v>
      </c>
    </row>
    <row r="23" spans="1:25" s="8" customFormat="1" ht="10.5" customHeight="1">
      <c r="A23" s="15"/>
      <c r="B23" s="26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17"/>
    </row>
    <row r="24" spans="1:25" s="9" customFormat="1" ht="18.7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Y24" s="19"/>
    </row>
    <row r="25" spans="1:25" s="9" customFormat="1" ht="17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7" spans="1:25">
      <c r="X27" s="19">
        <v>55</v>
      </c>
      <c r="Y27" s="19"/>
    </row>
  </sheetData>
  <mergeCells count="43"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7:P7"/>
    <mergeCell ref="E8:H8"/>
    <mergeCell ref="E7:H7"/>
    <mergeCell ref="I7:L7"/>
    <mergeCell ref="I8:L8"/>
    <mergeCell ref="M8:P8"/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</mergeCells>
  <pageMargins left="0.2" right="0.17" top="0.59055118110236227" bottom="0.31496062992125984" header="0.19685039370078741" footer="0.19685039370078741"/>
  <pageSetup paperSize="9" scale="85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A27"/>
  <sheetViews>
    <sheetView defaultGridColor="0" colorId="12" workbookViewId="0">
      <selection activeCell="H16" sqref="H16"/>
    </sheetView>
  </sheetViews>
  <sheetFormatPr defaultColWidth="9.33203125" defaultRowHeight="18.75"/>
  <cols>
    <col min="1" max="1" width="4.6640625" style="38" customWidth="1"/>
    <col min="2" max="2" width="26" style="38" customWidth="1"/>
    <col min="3" max="3" width="12.33203125" style="38" customWidth="1"/>
    <col min="4" max="4" width="1.83203125" style="38" customWidth="1"/>
    <col min="5" max="5" width="12.33203125" style="38" customWidth="1"/>
    <col min="6" max="6" width="1.83203125" style="38" customWidth="1"/>
    <col min="7" max="7" width="13.33203125" style="38" customWidth="1"/>
    <col min="8" max="8" width="1.83203125" style="38" customWidth="1"/>
    <col min="9" max="9" width="12.83203125" style="38" customWidth="1"/>
    <col min="10" max="10" width="1.83203125" style="38" customWidth="1"/>
    <col min="11" max="11" width="12" style="38" customWidth="1"/>
    <col min="12" max="12" width="1.83203125" style="38" customWidth="1"/>
    <col min="13" max="13" width="11.6640625" style="38" customWidth="1"/>
    <col min="14" max="14" width="1.83203125" style="38" customWidth="1"/>
    <col min="15" max="15" width="11.6640625" style="38" customWidth="1"/>
    <col min="16" max="16" width="1.83203125" style="38" customWidth="1"/>
    <col min="17" max="17" width="12.83203125" style="38" customWidth="1"/>
    <col min="18" max="18" width="1.83203125" style="38" customWidth="1"/>
    <col min="19" max="19" width="12.33203125" style="38" customWidth="1"/>
    <col min="20" max="20" width="1.83203125" style="38" customWidth="1"/>
    <col min="21" max="21" width="11.6640625" style="38" customWidth="1"/>
    <col min="22" max="22" width="1.83203125" style="38" customWidth="1"/>
    <col min="23" max="23" width="11.6640625" style="38" customWidth="1"/>
    <col min="24" max="24" width="1.83203125" style="38" customWidth="1"/>
    <col min="25" max="25" width="11.6640625" style="38" customWidth="1"/>
    <col min="26" max="26" width="4.6640625" style="38" customWidth="1"/>
    <col min="27" max="27" width="3.33203125" style="38" customWidth="1"/>
    <col min="28" max="16384" width="9.33203125" style="38"/>
  </cols>
  <sheetData>
    <row r="1" spans="1:27">
      <c r="W1" s="39"/>
      <c r="Z1" s="84">
        <v>56</v>
      </c>
      <c r="AA1" s="39"/>
    </row>
    <row r="2" spans="1:27" ht="23.1" customHeight="1">
      <c r="B2" s="40" t="s">
        <v>63</v>
      </c>
      <c r="C2" s="40"/>
      <c r="D2" s="40"/>
      <c r="E2" s="40"/>
      <c r="F2" s="40"/>
      <c r="G2" s="40"/>
      <c r="H2" s="40"/>
      <c r="I2" s="40"/>
      <c r="J2" s="40"/>
      <c r="W2" s="41" t="s">
        <v>48</v>
      </c>
      <c r="Z2" s="74" t="s">
        <v>46</v>
      </c>
    </row>
    <row r="3" spans="1:27" s="42" customFormat="1" ht="23.1" customHeight="1">
      <c r="B3" s="40" t="s">
        <v>62</v>
      </c>
      <c r="W3" s="43" t="s">
        <v>49</v>
      </c>
      <c r="Z3" s="75" t="s">
        <v>45</v>
      </c>
    </row>
    <row r="4" spans="1:27" ht="5.0999999999999996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7" ht="21" customHeight="1">
      <c r="A5" s="115"/>
      <c r="B5" s="112"/>
      <c r="C5" s="57"/>
      <c r="D5" s="58"/>
      <c r="E5" s="58"/>
      <c r="F5" s="59"/>
      <c r="G5" s="57"/>
      <c r="H5" s="58"/>
      <c r="I5" s="58"/>
      <c r="J5" s="59"/>
      <c r="K5" s="111"/>
      <c r="L5" s="115"/>
      <c r="M5" s="115"/>
      <c r="N5" s="112"/>
      <c r="O5" s="111"/>
      <c r="P5" s="115"/>
      <c r="Q5" s="115"/>
      <c r="R5" s="112"/>
      <c r="S5" s="61"/>
      <c r="T5" s="62"/>
      <c r="U5" s="62"/>
      <c r="V5" s="63"/>
      <c r="W5" s="133" t="s">
        <v>50</v>
      </c>
      <c r="X5" s="134"/>
      <c r="Y5" s="134"/>
      <c r="Z5" s="135"/>
    </row>
    <row r="6" spans="1:27" ht="21.75" customHeight="1">
      <c r="A6" s="104"/>
      <c r="B6" s="106"/>
      <c r="C6" s="105" t="s">
        <v>25</v>
      </c>
      <c r="D6" s="104"/>
      <c r="E6" s="104"/>
      <c r="F6" s="106"/>
      <c r="G6" s="105" t="s">
        <v>15</v>
      </c>
      <c r="H6" s="104"/>
      <c r="I6" s="104"/>
      <c r="J6" s="106"/>
      <c r="K6" s="105" t="s">
        <v>31</v>
      </c>
      <c r="L6" s="104"/>
      <c r="M6" s="104"/>
      <c r="N6" s="106"/>
      <c r="O6" s="105" t="s">
        <v>34</v>
      </c>
      <c r="P6" s="104"/>
      <c r="Q6" s="104"/>
      <c r="R6" s="106"/>
      <c r="S6" s="121" t="s">
        <v>32</v>
      </c>
      <c r="T6" s="122"/>
      <c r="U6" s="122"/>
      <c r="V6" s="123"/>
      <c r="W6" s="133" t="s">
        <v>51</v>
      </c>
      <c r="X6" s="134"/>
      <c r="Y6" s="134"/>
      <c r="Z6" s="135"/>
    </row>
    <row r="7" spans="1:27" ht="20.25" customHeight="1">
      <c r="A7" s="104" t="s">
        <v>22</v>
      </c>
      <c r="B7" s="106"/>
      <c r="C7" s="107" t="s">
        <v>24</v>
      </c>
      <c r="D7" s="108"/>
      <c r="E7" s="108"/>
      <c r="F7" s="109"/>
      <c r="G7" s="107" t="s">
        <v>2</v>
      </c>
      <c r="H7" s="108"/>
      <c r="I7" s="108"/>
      <c r="J7" s="109"/>
      <c r="K7" s="107" t="s">
        <v>4</v>
      </c>
      <c r="L7" s="108"/>
      <c r="M7" s="108"/>
      <c r="N7" s="109"/>
      <c r="O7" s="107" t="s">
        <v>7</v>
      </c>
      <c r="P7" s="108"/>
      <c r="Q7" s="108"/>
      <c r="R7" s="109"/>
      <c r="S7" s="121" t="s">
        <v>33</v>
      </c>
      <c r="T7" s="122"/>
      <c r="U7" s="122"/>
      <c r="V7" s="123"/>
      <c r="W7" s="108" t="s">
        <v>52</v>
      </c>
      <c r="X7" s="108"/>
      <c r="Y7" s="108"/>
      <c r="Z7" s="108"/>
    </row>
    <row r="8" spans="1:27" ht="18" customHeight="1">
      <c r="A8" s="118" t="s">
        <v>27</v>
      </c>
      <c r="B8" s="119"/>
      <c r="C8" s="53"/>
      <c r="D8" s="54"/>
      <c r="E8" s="54"/>
      <c r="F8" s="60"/>
      <c r="G8" s="53"/>
      <c r="H8" s="54"/>
      <c r="I8" s="54"/>
      <c r="J8" s="60"/>
      <c r="K8" s="30"/>
      <c r="L8" s="21"/>
      <c r="M8" s="21"/>
      <c r="N8" s="31"/>
      <c r="O8" s="30"/>
      <c r="P8" s="21"/>
      <c r="Q8" s="21"/>
      <c r="R8" s="31"/>
      <c r="S8" s="30"/>
      <c r="T8" s="21"/>
      <c r="U8" s="21"/>
      <c r="V8" s="31"/>
      <c r="W8" s="113" t="s">
        <v>3</v>
      </c>
      <c r="X8" s="110"/>
      <c r="Y8" s="110"/>
      <c r="Z8" s="110"/>
    </row>
    <row r="9" spans="1:27" ht="22.5" customHeight="1">
      <c r="A9" s="104"/>
      <c r="B9" s="106"/>
      <c r="C9" s="124" t="s">
        <v>9</v>
      </c>
      <c r="D9" s="125"/>
      <c r="E9" s="126" t="s">
        <v>8</v>
      </c>
      <c r="F9" s="127"/>
      <c r="G9" s="124" t="s">
        <v>9</v>
      </c>
      <c r="H9" s="125"/>
      <c r="I9" s="126" t="s">
        <v>8</v>
      </c>
      <c r="J9" s="127"/>
      <c r="K9" s="124" t="s">
        <v>9</v>
      </c>
      <c r="L9" s="125"/>
      <c r="M9" s="126" t="s">
        <v>8</v>
      </c>
      <c r="N9" s="127"/>
      <c r="O9" s="124" t="s">
        <v>9</v>
      </c>
      <c r="P9" s="125"/>
      <c r="Q9" s="126" t="s">
        <v>8</v>
      </c>
      <c r="R9" s="127"/>
      <c r="S9" s="124" t="s">
        <v>9</v>
      </c>
      <c r="T9" s="125"/>
      <c r="U9" s="126" t="s">
        <v>8</v>
      </c>
      <c r="V9" s="127"/>
      <c r="W9" s="124" t="s">
        <v>9</v>
      </c>
      <c r="X9" s="125"/>
      <c r="Y9" s="126" t="s">
        <v>8</v>
      </c>
      <c r="Z9" s="136"/>
    </row>
    <row r="10" spans="1:27" ht="15" customHeight="1">
      <c r="A10" s="131"/>
      <c r="B10" s="132"/>
      <c r="C10" s="128" t="s">
        <v>5</v>
      </c>
      <c r="D10" s="129"/>
      <c r="E10" s="64" t="s">
        <v>6</v>
      </c>
      <c r="F10" s="32"/>
      <c r="G10" s="128" t="s">
        <v>5</v>
      </c>
      <c r="H10" s="129"/>
      <c r="I10" s="130" t="s">
        <v>6</v>
      </c>
      <c r="J10" s="129"/>
      <c r="K10" s="128" t="s">
        <v>5</v>
      </c>
      <c r="L10" s="129"/>
      <c r="M10" s="130" t="s">
        <v>6</v>
      </c>
      <c r="N10" s="129"/>
      <c r="O10" s="128" t="s">
        <v>5</v>
      </c>
      <c r="P10" s="129"/>
      <c r="Q10" s="130" t="s">
        <v>6</v>
      </c>
      <c r="R10" s="129"/>
      <c r="S10" s="128" t="s">
        <v>5</v>
      </c>
      <c r="T10" s="129"/>
      <c r="U10" s="130" t="s">
        <v>6</v>
      </c>
      <c r="V10" s="129"/>
      <c r="W10" s="128" t="s">
        <v>5</v>
      </c>
      <c r="X10" s="129"/>
      <c r="Y10" s="130" t="s">
        <v>6</v>
      </c>
      <c r="Z10" s="137"/>
    </row>
    <row r="11" spans="1:27" ht="5.0999999999999996" customHeight="1">
      <c r="A11" s="44"/>
      <c r="B11" s="55"/>
      <c r="C11" s="45"/>
      <c r="D11" s="45"/>
      <c r="E11" s="45"/>
      <c r="F11" s="45"/>
      <c r="G11" s="45"/>
      <c r="H11" s="45"/>
      <c r="I11" s="45"/>
      <c r="J11" s="45"/>
      <c r="K11" s="44"/>
      <c r="L11" s="46"/>
      <c r="M11" s="44"/>
      <c r="N11" s="44"/>
      <c r="O11" s="47"/>
      <c r="P11" s="47"/>
      <c r="Q11" s="47"/>
    </row>
    <row r="12" spans="1:27" ht="24" customHeight="1">
      <c r="A12" s="48" t="s">
        <v>17</v>
      </c>
      <c r="B12" s="56"/>
      <c r="C12" s="86">
        <f>SUM(C13:C21)</f>
        <v>1460</v>
      </c>
      <c r="D12" s="86"/>
      <c r="E12" s="86">
        <f>SUM(E13:E21)</f>
        <v>12322.79</v>
      </c>
      <c r="F12" s="86"/>
      <c r="G12" s="86">
        <f>SUM(G13:G21)</f>
        <v>729</v>
      </c>
      <c r="H12" s="86"/>
      <c r="I12" s="86">
        <f>SUM(I13:I20)</f>
        <v>7328.96</v>
      </c>
      <c r="J12" s="86"/>
      <c r="K12" s="86">
        <f>SUM(K13:K21)</f>
        <v>6596</v>
      </c>
      <c r="L12" s="86"/>
      <c r="M12" s="86">
        <f>SUM(M13:M20)</f>
        <v>6540.9675000000007</v>
      </c>
      <c r="N12" s="86"/>
      <c r="O12" s="86">
        <f>SUM(O13:O21)</f>
        <v>3530</v>
      </c>
      <c r="P12" s="86"/>
      <c r="Q12" s="100">
        <f>SUM(Q13:Q21)</f>
        <v>4455.1574999999993</v>
      </c>
      <c r="R12" s="86"/>
      <c r="S12" s="86" t="s">
        <v>66</v>
      </c>
      <c r="T12" s="86"/>
      <c r="U12" s="86" t="s">
        <v>66</v>
      </c>
      <c r="V12" s="86"/>
      <c r="W12" s="86">
        <f>SUM(W13:W21)</f>
        <v>5518</v>
      </c>
      <c r="X12" s="86"/>
      <c r="Y12" s="86">
        <f>SUM(Y13:Y21)</f>
        <v>11461.2125</v>
      </c>
    </row>
    <row r="13" spans="1:27" ht="24" customHeight="1">
      <c r="A13" s="44"/>
      <c r="B13" s="25" t="s">
        <v>53</v>
      </c>
      <c r="C13" s="89">
        <v>44</v>
      </c>
      <c r="D13" s="89"/>
      <c r="E13" s="89">
        <v>28.84</v>
      </c>
      <c r="F13" s="89"/>
      <c r="G13" s="89">
        <v>74</v>
      </c>
      <c r="H13" s="89"/>
      <c r="I13" s="89">
        <v>52.307499999999997</v>
      </c>
      <c r="J13" s="89"/>
      <c r="K13" s="89">
        <v>2641</v>
      </c>
      <c r="L13" s="89"/>
      <c r="M13" s="89">
        <v>1026.635</v>
      </c>
      <c r="N13" s="89"/>
      <c r="O13" s="89">
        <v>463</v>
      </c>
      <c r="P13" s="89"/>
      <c r="Q13" s="89">
        <v>195.57499999999999</v>
      </c>
      <c r="R13" s="89"/>
      <c r="S13" s="89" t="s">
        <v>66</v>
      </c>
      <c r="T13" s="89"/>
      <c r="U13" s="89" t="s">
        <v>66</v>
      </c>
      <c r="V13" s="89"/>
      <c r="W13" s="89">
        <v>1126</v>
      </c>
      <c r="X13" s="89"/>
      <c r="Y13" s="89">
        <v>469.08249999999998</v>
      </c>
      <c r="Z13" s="69"/>
    </row>
    <row r="14" spans="1:27" ht="24" customHeight="1">
      <c r="A14" s="44"/>
      <c r="B14" s="25" t="s">
        <v>54</v>
      </c>
      <c r="C14" s="91">
        <v>171</v>
      </c>
      <c r="D14" s="91"/>
      <c r="E14" s="91">
        <v>331.07</v>
      </c>
      <c r="F14" s="91"/>
      <c r="G14" s="91">
        <v>94</v>
      </c>
      <c r="H14" s="91"/>
      <c r="I14" s="91">
        <v>211.44499999999999</v>
      </c>
      <c r="J14" s="91"/>
      <c r="K14" s="91">
        <v>791</v>
      </c>
      <c r="L14" s="91"/>
      <c r="M14" s="91">
        <v>884.1825</v>
      </c>
      <c r="N14" s="91"/>
      <c r="O14" s="91">
        <v>455</v>
      </c>
      <c r="P14" s="91"/>
      <c r="Q14" s="91">
        <v>561.42499999999995</v>
      </c>
      <c r="R14" s="91"/>
      <c r="S14" s="91" t="s">
        <v>66</v>
      </c>
      <c r="T14" s="101"/>
      <c r="U14" s="91" t="s">
        <v>66</v>
      </c>
      <c r="V14" s="91"/>
      <c r="W14" s="91">
        <v>724</v>
      </c>
      <c r="X14" s="89"/>
      <c r="Y14" s="91">
        <v>769.42250000000001</v>
      </c>
    </row>
    <row r="15" spans="1:27" ht="24" customHeight="1">
      <c r="A15" s="44"/>
      <c r="B15" s="25" t="s">
        <v>55</v>
      </c>
      <c r="C15" s="89">
        <v>111</v>
      </c>
      <c r="D15" s="89"/>
      <c r="E15" s="89">
        <v>350.68</v>
      </c>
      <c r="F15" s="89"/>
      <c r="G15" s="89">
        <v>53</v>
      </c>
      <c r="H15" s="89"/>
      <c r="I15" s="89">
        <v>204.61500000000001</v>
      </c>
      <c r="J15" s="89"/>
      <c r="K15" s="89">
        <v>381</v>
      </c>
      <c r="L15" s="89"/>
      <c r="M15" s="89">
        <v>298.53500000000003</v>
      </c>
      <c r="N15" s="89"/>
      <c r="O15" s="89">
        <v>245</v>
      </c>
      <c r="P15" s="89"/>
      <c r="Q15" s="89">
        <v>346.64</v>
      </c>
      <c r="R15" s="89"/>
      <c r="S15" s="89" t="s">
        <v>66</v>
      </c>
      <c r="T15" s="89"/>
      <c r="U15" s="89" t="s">
        <v>66</v>
      </c>
      <c r="V15" s="89"/>
      <c r="W15" s="89">
        <v>326</v>
      </c>
      <c r="X15" s="89"/>
      <c r="Y15" s="89">
        <v>394.36</v>
      </c>
    </row>
    <row r="16" spans="1:27" ht="24" customHeight="1">
      <c r="A16" s="44"/>
      <c r="B16" s="25" t="s">
        <v>56</v>
      </c>
      <c r="C16" s="89">
        <v>265</v>
      </c>
      <c r="D16" s="89"/>
      <c r="E16" s="89">
        <v>1460.1775</v>
      </c>
      <c r="F16" s="89"/>
      <c r="G16" s="89">
        <v>112</v>
      </c>
      <c r="H16" s="89"/>
      <c r="I16" s="89">
        <v>567.16</v>
      </c>
      <c r="J16" s="89"/>
      <c r="K16" s="89">
        <v>916</v>
      </c>
      <c r="L16" s="89"/>
      <c r="M16" s="89">
        <v>864.80250000000001</v>
      </c>
      <c r="N16" s="89"/>
      <c r="O16" s="89">
        <v>576</v>
      </c>
      <c r="P16" s="89"/>
      <c r="Q16" s="89">
        <v>676.21</v>
      </c>
      <c r="R16" s="89"/>
      <c r="S16" s="89" t="s">
        <v>66</v>
      </c>
      <c r="T16" s="89"/>
      <c r="U16" s="89" t="s">
        <v>66</v>
      </c>
      <c r="V16" s="89"/>
      <c r="W16" s="89">
        <v>936</v>
      </c>
      <c r="X16" s="89"/>
      <c r="Y16" s="89">
        <v>2196.59</v>
      </c>
    </row>
    <row r="17" spans="1:26" ht="24" customHeight="1">
      <c r="A17" s="44"/>
      <c r="B17" s="25" t="s">
        <v>57</v>
      </c>
      <c r="C17" s="89">
        <v>374</v>
      </c>
      <c r="D17" s="89"/>
      <c r="E17" s="89">
        <v>2989.6025</v>
      </c>
      <c r="F17" s="89"/>
      <c r="G17" s="89">
        <v>198</v>
      </c>
      <c r="H17" s="89"/>
      <c r="I17" s="89">
        <v>1629.1424999999999</v>
      </c>
      <c r="J17" s="89"/>
      <c r="K17" s="89">
        <v>1037</v>
      </c>
      <c r="L17" s="89"/>
      <c r="M17" s="89">
        <v>1131.6849999999999</v>
      </c>
      <c r="N17" s="89"/>
      <c r="O17" s="89">
        <v>867</v>
      </c>
      <c r="P17" s="89"/>
      <c r="Q17" s="89">
        <v>985.36249999999995</v>
      </c>
      <c r="R17" s="89"/>
      <c r="S17" s="89" t="s">
        <v>66</v>
      </c>
      <c r="T17" s="89"/>
      <c r="U17" s="89" t="s">
        <v>66</v>
      </c>
      <c r="V17" s="89"/>
      <c r="W17" s="89">
        <v>1253</v>
      </c>
      <c r="X17" s="89"/>
      <c r="Y17" s="89">
        <v>2611.58</v>
      </c>
    </row>
    <row r="18" spans="1:26" ht="24" customHeight="1">
      <c r="A18" s="44"/>
      <c r="B18" s="25" t="s">
        <v>58</v>
      </c>
      <c r="C18" s="89">
        <v>229</v>
      </c>
      <c r="D18" s="89"/>
      <c r="E18" s="89">
        <v>2153.4</v>
      </c>
      <c r="F18" s="89"/>
      <c r="G18" s="89">
        <v>111</v>
      </c>
      <c r="H18" s="89"/>
      <c r="I18" s="89">
        <v>1574.165</v>
      </c>
      <c r="J18" s="89"/>
      <c r="K18" s="89">
        <v>484</v>
      </c>
      <c r="L18" s="89"/>
      <c r="M18" s="89">
        <v>678.97</v>
      </c>
      <c r="N18" s="89"/>
      <c r="O18" s="89">
        <v>520</v>
      </c>
      <c r="P18" s="89"/>
      <c r="Q18" s="89">
        <v>779.72249999999997</v>
      </c>
      <c r="R18" s="89"/>
      <c r="S18" s="89" t="s">
        <v>66</v>
      </c>
      <c r="T18" s="89"/>
      <c r="U18" s="89" t="s">
        <v>66</v>
      </c>
      <c r="V18" s="89"/>
      <c r="W18" s="89">
        <v>646</v>
      </c>
      <c r="X18" s="89"/>
      <c r="Y18" s="89">
        <v>1588.7625</v>
      </c>
    </row>
    <row r="19" spans="1:26" ht="24" customHeight="1">
      <c r="A19" s="44"/>
      <c r="B19" s="25" t="s">
        <v>59</v>
      </c>
      <c r="C19" s="89">
        <v>236</v>
      </c>
      <c r="D19" s="89"/>
      <c r="E19" s="89">
        <v>3374.52</v>
      </c>
      <c r="F19" s="89"/>
      <c r="G19" s="89">
        <v>76</v>
      </c>
      <c r="H19" s="89"/>
      <c r="I19" s="89">
        <v>2323.125</v>
      </c>
      <c r="J19" s="89"/>
      <c r="K19" s="89">
        <v>328</v>
      </c>
      <c r="L19" s="89"/>
      <c r="M19" s="89">
        <v>1359.925</v>
      </c>
      <c r="N19" s="89"/>
      <c r="O19" s="89">
        <v>380</v>
      </c>
      <c r="P19" s="89"/>
      <c r="Q19" s="89">
        <v>794.62249999999995</v>
      </c>
      <c r="R19" s="89"/>
      <c r="S19" s="89" t="s">
        <v>66</v>
      </c>
      <c r="T19" s="89"/>
      <c r="U19" s="89" t="s">
        <v>66</v>
      </c>
      <c r="V19" s="89"/>
      <c r="W19" s="89">
        <v>467</v>
      </c>
      <c r="X19" s="89"/>
      <c r="Y19" s="89">
        <v>2276.2449999999999</v>
      </c>
    </row>
    <row r="20" spans="1:26" ht="24" customHeight="1">
      <c r="A20" s="44"/>
      <c r="B20" s="25" t="s">
        <v>60</v>
      </c>
      <c r="C20" s="89">
        <v>30</v>
      </c>
      <c r="D20" s="89"/>
      <c r="E20" s="89">
        <v>1634.5</v>
      </c>
      <c r="F20" s="89"/>
      <c r="G20" s="89">
        <v>11</v>
      </c>
      <c r="H20" s="89"/>
      <c r="I20" s="89">
        <v>767</v>
      </c>
      <c r="J20" s="89"/>
      <c r="K20" s="89">
        <v>18</v>
      </c>
      <c r="L20" s="89"/>
      <c r="M20" s="89">
        <v>296.23250000000002</v>
      </c>
      <c r="N20" s="89"/>
      <c r="O20" s="89">
        <v>24</v>
      </c>
      <c r="P20" s="89"/>
      <c r="Q20" s="89">
        <v>115.6</v>
      </c>
      <c r="R20" s="89"/>
      <c r="S20" s="89" t="s">
        <v>66</v>
      </c>
      <c r="T20" s="89"/>
      <c r="U20" s="89" t="s">
        <v>66</v>
      </c>
      <c r="V20" s="89"/>
      <c r="W20" s="89">
        <v>39</v>
      </c>
      <c r="X20" s="89"/>
      <c r="Y20" s="89">
        <v>940.17</v>
      </c>
    </row>
    <row r="21" spans="1:26" ht="24" customHeight="1">
      <c r="A21" s="44"/>
      <c r="B21" s="25" t="s">
        <v>61</v>
      </c>
      <c r="C21" s="89" t="s">
        <v>66</v>
      </c>
      <c r="D21" s="89"/>
      <c r="E21" s="89" t="s">
        <v>66</v>
      </c>
      <c r="F21" s="89"/>
      <c r="G21" s="89" t="s">
        <v>66</v>
      </c>
      <c r="H21" s="89"/>
      <c r="I21" s="89" t="s">
        <v>66</v>
      </c>
      <c r="J21" s="89"/>
      <c r="K21" s="89" t="s">
        <v>66</v>
      </c>
      <c r="L21" s="89"/>
      <c r="M21" s="89" t="s">
        <v>66</v>
      </c>
      <c r="N21" s="89"/>
      <c r="O21" s="89" t="s">
        <v>66</v>
      </c>
      <c r="P21" s="89"/>
      <c r="Q21" s="89" t="s">
        <v>66</v>
      </c>
      <c r="R21" s="89"/>
      <c r="S21" s="89" t="s">
        <v>66</v>
      </c>
      <c r="T21" s="89"/>
      <c r="U21" s="89" t="s">
        <v>66</v>
      </c>
      <c r="V21" s="89"/>
      <c r="W21" s="89">
        <v>1</v>
      </c>
      <c r="X21" s="89"/>
      <c r="Y21" s="89">
        <v>215</v>
      </c>
      <c r="Z21" s="44"/>
    </row>
    <row r="22" spans="1:26" ht="11.25" customHeight="1">
      <c r="A22" s="52"/>
      <c r="B22" s="9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52"/>
    </row>
    <row r="23" spans="1:26" ht="12.75" customHeight="1">
      <c r="A23" s="44"/>
      <c r="B23" s="49"/>
      <c r="C23" s="49"/>
      <c r="D23" s="49"/>
      <c r="E23" s="49"/>
      <c r="F23" s="49"/>
      <c r="G23" s="49"/>
      <c r="H23" s="49"/>
      <c r="I23" s="49"/>
      <c r="J23" s="49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pans="1:26" ht="19.5" customHeight="1">
      <c r="B24" s="38" t="s">
        <v>65</v>
      </c>
      <c r="J24" s="50"/>
    </row>
    <row r="25" spans="1:26" ht="15.75" customHeight="1">
      <c r="B25" s="38" t="s">
        <v>64</v>
      </c>
      <c r="J25" s="51"/>
    </row>
    <row r="26" spans="1:26" ht="20.100000000000001" customHeight="1"/>
    <row r="27" spans="1:26" ht="20.100000000000001" customHeight="1"/>
  </sheetData>
  <mergeCells count="45">
    <mergeCell ref="W7:Z7"/>
    <mergeCell ref="W9:X9"/>
    <mergeCell ref="Y9:Z9"/>
    <mergeCell ref="W10:X10"/>
    <mergeCell ref="Y10:Z10"/>
    <mergeCell ref="W8:Z8"/>
    <mergeCell ref="S6:V6"/>
    <mergeCell ref="K5:N5"/>
    <mergeCell ref="K6:N6"/>
    <mergeCell ref="O5:R5"/>
    <mergeCell ref="W5:Z5"/>
    <mergeCell ref="W6:Z6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S10:T10"/>
    <mergeCell ref="U10:V10"/>
    <mergeCell ref="A6:B6"/>
    <mergeCell ref="O6:R6"/>
    <mergeCell ref="K10:L10"/>
    <mergeCell ref="U9:V9"/>
    <mergeCell ref="S9:T9"/>
    <mergeCell ref="A7:B7"/>
    <mergeCell ref="A8:B8"/>
    <mergeCell ref="A9:B9"/>
    <mergeCell ref="G6:J6"/>
    <mergeCell ref="C7:F7"/>
    <mergeCell ref="G7:J7"/>
    <mergeCell ref="C10:D10"/>
    <mergeCell ref="G10:H10"/>
    <mergeCell ref="I10:J10"/>
    <mergeCell ref="S7:V7"/>
    <mergeCell ref="O7:R7"/>
    <mergeCell ref="K7:N7"/>
    <mergeCell ref="C9:D9"/>
    <mergeCell ref="E9:F9"/>
    <mergeCell ref="G9:H9"/>
    <mergeCell ref="I9:J9"/>
  </mergeCells>
  <pageMargins left="0.25" right="0.31496062992125984" top="0.42" bottom="0.31496062992125984" header="0.19685039370078741" footer="0.19685039370078741"/>
  <pageSetup paperSize="9" scale="83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5.1</vt:lpstr>
      <vt:lpstr>ตาราง 5.1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command</cp:lastModifiedBy>
  <cp:lastPrinted>2010-09-10T19:45:19Z</cp:lastPrinted>
  <dcterms:created xsi:type="dcterms:W3CDTF">1999-10-20T09:31:37Z</dcterms:created>
  <dcterms:modified xsi:type="dcterms:W3CDTF">2010-09-10T19:45:21Z</dcterms:modified>
</cp:coreProperties>
</file>