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91"/>
  </bookViews>
  <sheets>
    <sheet name="ตาราง 5.1" sheetId="5" r:id="rId1"/>
    <sheet name="ตาราง 5.1 (ต่อ1)" sheetId="3" r:id="rId2"/>
  </sheets>
  <calcPr calcId="125725"/>
</workbook>
</file>

<file path=xl/calcChain.xml><?xml version="1.0" encoding="utf-8"?>
<calcChain xmlns="http://schemas.openxmlformats.org/spreadsheetml/2006/main">
  <c r="S12" i="3"/>
  <c r="O12"/>
  <c r="M12"/>
  <c r="K12"/>
  <c r="I12"/>
  <c r="G12"/>
  <c r="C12"/>
  <c r="U13" i="5"/>
  <c r="S13"/>
  <c r="Q13"/>
  <c r="M13"/>
  <c r="K13"/>
  <c r="I13"/>
  <c r="G13"/>
  <c r="E13"/>
</calcChain>
</file>

<file path=xl/sharedStrings.xml><?xml version="1.0" encoding="utf-8"?>
<sst xmlns="http://schemas.openxmlformats.org/spreadsheetml/2006/main" count="103" uniqueCount="53">
  <si>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</si>
  <si>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</si>
  <si>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</si>
  <si>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</si>
  <si>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</si>
  <si>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</si>
  <si>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</si>
  <si>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</si>
  <si>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</si>
  <si>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</si>
  <si>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</si>
  <si>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</si>
  <si>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</si>
  <si>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</si>
  <si>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</si>
  <si>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</si>
  <si>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</si>
  <si>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</si>
  <si>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</si>
  <si>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</si>
  <si>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</si>
  <si>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</si>
  <si>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</si>
  <si>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</si>
  <si>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</si>
  <si>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</si>
  <si>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</si>
  <si>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</si>
  <si>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</si>
  <si>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</si>
  <si>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 xml:space="preserve">ตาราง   5.1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</si>
  <si>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>ที่เลี้ยงปศุสัตว์</t>
  </si>
  <si>
    <t xml:space="preserve">ที่เพาะเลี้ยงสัตว์น้ำในพื้นที่น้ำจืด </t>
  </si>
  <si>
    <t>5.  การใช้ประโยชน์ในที่ดิน  Land Use</t>
  </si>
  <si>
    <t xml:space="preserve">         ต่ำกว่า  Under   2 </t>
  </si>
  <si>
    <t xml:space="preserve">           2       -       5</t>
  </si>
  <si>
    <t xml:space="preserve">           6       -       9 </t>
  </si>
  <si>
    <t xml:space="preserve">          10       -     19 </t>
  </si>
  <si>
    <t xml:space="preserve">          20       -     39  </t>
  </si>
  <si>
    <t xml:space="preserve">          40       -     59 </t>
  </si>
  <si>
    <t xml:space="preserve">          60       -    139  </t>
  </si>
  <si>
    <t xml:space="preserve">         140       -    499  </t>
  </si>
  <si>
    <t xml:space="preserve">         500   ขึ้นไป  and over</t>
  </si>
  <si>
    <t>Area  :  Rai</t>
  </si>
  <si>
    <t>เนื้อที่  :    ไร่</t>
  </si>
  <si>
    <t xml:space="preserve">Table   5.1   Number of holdings reporting land use and area of holding by size of total area of holding </t>
  </si>
  <si>
    <t>ที่ปลูกบ้าน ป่า</t>
  </si>
  <si>
    <t>ที่รกร้างว่างเปล่า</t>
  </si>
  <si>
    <t>และที่อื่น ๆ</t>
  </si>
  <si>
    <t>Table   5.1   Number of holdings reporting land use and area of holding by size of total area of holding  (Contd.)</t>
  </si>
  <si>
    <t xml:space="preserve">ตาราง   5.1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</si>
  <si>
    <t>Note        :   One holding may report more than one type of land use</t>
  </si>
  <si>
    <t>หมายเหตุ    :  ผู้ถือครอง 1 รายอาจรายงานการใช้ประโยชน์ในที่ดินมากกว่า 1 ลักษณะ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</si>
</sst>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87" formatCode="_-* #,##0.00_-;\-* #,##0.00_-;_-* &quot;-&quot;??_-;_-@_-"/>
  </numFmts>
  <fonts count="9">
    <font>
      <sz val="14"/>
      <name val="AngsanaUPC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sz val="14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187" fontId="8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 textRotation="180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Continuous" vertical="center" shrinkToFit="1"/>
    </xf>
    <xf numFmtId="0" fontId="2" fillId="2" borderId="16" xfId="0" applyFont="1" applyFill="1" applyBorder="1" applyAlignment="1">
      <alignment horizontal="centerContinuous" vertical="center" shrinkToFi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2" fillId="2" borderId="13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5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41" fontId="2" fillId="0" borderId="0" xfId="1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 wrapText="1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textRotation="180"/>
    </xf>
    <xf numFmtId="41" fontId="5" fillId="0" borderId="0" xfId="1" applyNumberFormat="1" applyFont="1" applyBorder="1" applyAlignment="1">
      <alignment vertical="center" shrinkToFit="1"/>
    </xf>
    <xf numFmtId="41" fontId="5" fillId="0" borderId="0" xfId="0" applyNumberFormat="1" applyFont="1" applyBorder="1" applyAlignment="1">
      <alignment vertical="center" shrinkToFit="1"/>
    </xf>
    <xf numFmtId="41" fontId="2" fillId="0" borderId="0" xfId="1" applyNumberFormat="1" applyFont="1" applyAlignment="1">
      <alignment vertical="center" shrinkToFit="1"/>
    </xf>
    <xf numFmtId="41" fontId="2" fillId="0" borderId="0" xfId="0" applyNumberFormat="1" applyFont="1" applyBorder="1" applyAlignment="1">
      <alignment vertical="center" shrinkToFit="1"/>
    </xf>
    <xf numFmtId="41" fontId="2" fillId="0" borderId="0" xfId="1" applyNumberFormat="1" applyFont="1" applyBorder="1" applyAlignment="1">
      <alignment vertical="center" shrinkToFit="1"/>
    </xf>
    <xf numFmtId="41" fontId="7" fillId="0" borderId="0" xfId="0" applyNumberFormat="1" applyFont="1" applyBorder="1" applyAlignment="1">
      <alignment vertical="center" shrinkToFit="1"/>
    </xf>
    <xf numFmtId="41" fontId="7" fillId="0" borderId="0" xfId="1" applyNumberFormat="1" applyFont="1" applyBorder="1" applyAlignment="1">
      <alignment vertical="center" shrinkToFit="1"/>
    </xf>
    <xf numFmtId="41" fontId="2" fillId="0" borderId="0" xfId="0" applyNumberFormat="1" applyFont="1" applyFill="1" applyBorder="1" applyAlignment="1">
      <alignment vertical="center" shrinkToFit="1"/>
    </xf>
    <xf numFmtId="41" fontId="2" fillId="0" borderId="0" xfId="1" applyNumberFormat="1" applyFont="1" applyFill="1" applyBorder="1" applyAlignment="1">
      <alignment vertical="center" shrinkToFit="1"/>
    </xf>
    <xf numFmtId="41" fontId="2" fillId="0" borderId="0" xfId="1" applyNumberFormat="1" applyFont="1" applyFill="1" applyAlignment="1">
      <alignment vertical="center" shrinkToFit="1"/>
    </xf>
    <xf numFmtId="41" fontId="2" fillId="0" borderId="0" xfId="0" applyNumberFormat="1" applyFont="1" applyFill="1" applyAlignment="1">
      <alignment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2" fillId="2" borderId="14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Continuous" vertical="center" shrinkToFit="1"/>
    </xf>
    <xf numFmtId="0" fontId="1" fillId="0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17</xdr:col>
      <xdr:colOff>0</xdr:colOff>
      <xdr:row>3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Y29"/>
  <sheetViews>
    <sheetView tabSelected="1" defaultGridColor="0" topLeftCell="A3" colorId="12" zoomScaleNormal="100" workbookViewId="0">
      <selection activeCell="W18" sqref="W18"/>
    </sheetView>
  </sheetViews>
  <sheetFormatPr defaultColWidth="9.33203125" defaultRowHeight="21"/>
  <cols>
    <col min="1" max="1" width="3.5" style="41" customWidth="1"/>
    <col min="2" max="2" width="27.83203125" style="41" bestFit="1" customWidth="1"/>
    <col min="3" max="3" width="10.1640625" style="41" customWidth="1"/>
    <col min="4" max="4" width="1.83203125" style="41" customWidth="1"/>
    <col min="5" max="5" width="10.1640625" style="41" customWidth="1"/>
    <col min="6" max="6" width="1.83203125" style="41" customWidth="1"/>
    <col min="7" max="7" width="10.1640625" style="41" customWidth="1"/>
    <col min="8" max="8" width="1.83203125" style="41" customWidth="1"/>
    <col min="9" max="9" width="10.1640625" style="41" customWidth="1"/>
    <col min="10" max="10" width="1.83203125" style="41" customWidth="1"/>
    <col min="11" max="11" width="10.1640625" style="41" customWidth="1"/>
    <col min="12" max="12" width="1.83203125" style="41" customWidth="1"/>
    <col min="13" max="13" width="10.1640625" style="41" customWidth="1"/>
    <col min="14" max="14" width="1.83203125" style="41" customWidth="1"/>
    <col min="15" max="15" width="10.1640625" style="41" customWidth="1"/>
    <col min="16" max="16" width="1.83203125" style="41" customWidth="1"/>
    <col min="17" max="17" width="10.1640625" style="41" customWidth="1"/>
    <col min="18" max="18" width="1.83203125" style="41" customWidth="1"/>
    <col min="19" max="19" width="10.1640625" style="41" customWidth="1"/>
    <col min="20" max="20" width="1.83203125" style="41" customWidth="1"/>
    <col min="21" max="21" width="10.1640625" style="41" customWidth="1"/>
    <col min="22" max="22" width="1.83203125" style="41" customWidth="1"/>
    <col min="23" max="23" width="10.1640625" style="41" customWidth="1"/>
    <col min="24" max="24" width="1.83203125" style="41" customWidth="1"/>
    <col min="25" max="25" width="5.1640625" style="41" customWidth="1"/>
    <col min="26" max="16384" width="9.33203125" style="41"/>
  </cols>
  <sheetData>
    <row r="2" spans="1:25">
      <c r="A2" s="42" t="s">
        <v>33</v>
      </c>
    </row>
    <row r="3" spans="1:25">
      <c r="B3" s="84" t="s">
        <v>30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W3" s="43"/>
      <c r="X3" s="44" t="s">
        <v>44</v>
      </c>
    </row>
    <row r="4" spans="1:25">
      <c r="B4" s="84" t="s">
        <v>45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W4" s="45"/>
      <c r="X4" s="46" t="s">
        <v>43</v>
      </c>
    </row>
    <row r="5" spans="1:25" ht="5.0999999999999996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8"/>
    </row>
    <row r="6" spans="1:25" s="76" customFormat="1" ht="18.75">
      <c r="A6" s="93"/>
      <c r="B6" s="91"/>
      <c r="C6" s="90"/>
      <c r="D6" s="91"/>
      <c r="E6" s="90"/>
      <c r="F6" s="93"/>
      <c r="G6" s="93"/>
      <c r="H6" s="91"/>
      <c r="I6" s="90"/>
      <c r="J6" s="93"/>
      <c r="K6" s="93"/>
      <c r="L6" s="91"/>
      <c r="M6" s="90"/>
      <c r="N6" s="93"/>
      <c r="O6" s="93"/>
      <c r="P6" s="91"/>
      <c r="Q6" s="72"/>
      <c r="R6" s="73"/>
      <c r="S6" s="73"/>
      <c r="T6" s="74"/>
      <c r="U6" s="87" t="s">
        <v>13</v>
      </c>
      <c r="V6" s="87"/>
      <c r="W6" s="87"/>
      <c r="X6" s="87"/>
      <c r="Y6" s="75"/>
    </row>
    <row r="7" spans="1:25" s="76" customFormat="1" ht="18.75">
      <c r="A7" s="87"/>
      <c r="B7" s="89"/>
      <c r="C7" s="77"/>
      <c r="D7" s="78"/>
      <c r="E7" s="88" t="s">
        <v>10</v>
      </c>
      <c r="F7" s="87"/>
      <c r="G7" s="87"/>
      <c r="H7" s="89"/>
      <c r="I7" s="88" t="s">
        <v>11</v>
      </c>
      <c r="J7" s="87"/>
      <c r="K7" s="87"/>
      <c r="L7" s="89"/>
      <c r="M7" s="88" t="s">
        <v>16</v>
      </c>
      <c r="N7" s="87"/>
      <c r="O7" s="87"/>
      <c r="P7" s="89"/>
      <c r="Q7" s="88" t="s">
        <v>12</v>
      </c>
      <c r="R7" s="87"/>
      <c r="S7" s="87"/>
      <c r="T7" s="89"/>
      <c r="U7" s="87" t="s">
        <v>14</v>
      </c>
      <c r="V7" s="87"/>
      <c r="W7" s="87"/>
      <c r="X7" s="87"/>
      <c r="Y7" s="75"/>
    </row>
    <row r="8" spans="1:25" s="76" customFormat="1" ht="18.75">
      <c r="A8" s="87" t="s">
        <v>22</v>
      </c>
      <c r="B8" s="89"/>
      <c r="C8" s="88" t="s">
        <v>26</v>
      </c>
      <c r="D8" s="89"/>
      <c r="E8" s="88" t="s">
        <v>0</v>
      </c>
      <c r="F8" s="87"/>
      <c r="G8" s="87"/>
      <c r="H8" s="89"/>
      <c r="I8" s="88" t="s">
        <v>1</v>
      </c>
      <c r="J8" s="87"/>
      <c r="K8" s="87"/>
      <c r="L8" s="89"/>
      <c r="M8" s="88" t="s">
        <v>18</v>
      </c>
      <c r="N8" s="87"/>
      <c r="O8" s="87"/>
      <c r="P8" s="89"/>
      <c r="Q8" s="88" t="s">
        <v>19</v>
      </c>
      <c r="R8" s="87"/>
      <c r="S8" s="87"/>
      <c r="T8" s="89"/>
      <c r="U8" s="87" t="s">
        <v>20</v>
      </c>
      <c r="V8" s="87"/>
      <c r="W8" s="87"/>
      <c r="X8" s="87"/>
      <c r="Y8" s="75"/>
    </row>
    <row r="9" spans="1:25" s="76" customFormat="1" ht="18.75">
      <c r="A9" s="87" t="s">
        <v>27</v>
      </c>
      <c r="B9" s="89"/>
      <c r="C9" s="88" t="s">
        <v>28</v>
      </c>
      <c r="D9" s="94"/>
      <c r="E9" s="3"/>
      <c r="F9" s="4"/>
      <c r="G9" s="4"/>
      <c r="H9" s="5"/>
      <c r="I9" s="3"/>
      <c r="J9" s="4"/>
      <c r="K9" s="4"/>
      <c r="L9" s="5"/>
      <c r="M9" s="3"/>
      <c r="N9" s="4"/>
      <c r="O9" s="4"/>
      <c r="P9" s="5"/>
      <c r="Q9" s="79"/>
      <c r="R9" s="80"/>
      <c r="S9" s="80"/>
      <c r="T9" s="81"/>
      <c r="U9" s="85" t="s">
        <v>21</v>
      </c>
      <c r="V9" s="85"/>
      <c r="W9" s="85"/>
      <c r="X9" s="85"/>
      <c r="Y9" s="75"/>
    </row>
    <row r="10" spans="1:25" s="76" customFormat="1" ht="18.75">
      <c r="A10" s="87" t="s">
        <v>23</v>
      </c>
      <c r="B10" s="89"/>
      <c r="C10" s="82"/>
      <c r="D10" s="78"/>
      <c r="E10" s="90" t="s">
        <v>9</v>
      </c>
      <c r="F10" s="91"/>
      <c r="G10" s="87" t="s">
        <v>8</v>
      </c>
      <c r="H10" s="89"/>
      <c r="I10" s="90" t="s">
        <v>9</v>
      </c>
      <c r="J10" s="91"/>
      <c r="K10" s="87" t="s">
        <v>8</v>
      </c>
      <c r="L10" s="89"/>
      <c r="M10" s="90" t="s">
        <v>9</v>
      </c>
      <c r="N10" s="91"/>
      <c r="O10" s="87" t="s">
        <v>8</v>
      </c>
      <c r="P10" s="89"/>
      <c r="Q10" s="90" t="s">
        <v>9</v>
      </c>
      <c r="R10" s="91"/>
      <c r="S10" s="87" t="s">
        <v>8</v>
      </c>
      <c r="T10" s="89"/>
      <c r="U10" s="90" t="s">
        <v>9</v>
      </c>
      <c r="V10" s="91"/>
      <c r="W10" s="87" t="s">
        <v>8</v>
      </c>
      <c r="X10" s="87"/>
      <c r="Y10" s="75"/>
    </row>
    <row r="11" spans="1:25" s="76" customFormat="1" ht="18.75">
      <c r="A11" s="85"/>
      <c r="B11" s="86"/>
      <c r="C11" s="3"/>
      <c r="D11" s="5"/>
      <c r="E11" s="92" t="s">
        <v>5</v>
      </c>
      <c r="F11" s="86"/>
      <c r="G11" s="83" t="s">
        <v>6</v>
      </c>
      <c r="H11" s="7"/>
      <c r="I11" s="92" t="s">
        <v>5</v>
      </c>
      <c r="J11" s="86"/>
      <c r="K11" s="85" t="s">
        <v>6</v>
      </c>
      <c r="L11" s="86"/>
      <c r="M11" s="92" t="s">
        <v>5</v>
      </c>
      <c r="N11" s="86"/>
      <c r="O11" s="85" t="s">
        <v>6</v>
      </c>
      <c r="P11" s="86"/>
      <c r="Q11" s="92" t="s">
        <v>5</v>
      </c>
      <c r="R11" s="86"/>
      <c r="S11" s="85" t="s">
        <v>6</v>
      </c>
      <c r="T11" s="86"/>
      <c r="U11" s="92" t="s">
        <v>5</v>
      </c>
      <c r="V11" s="86"/>
      <c r="W11" s="85" t="s">
        <v>6</v>
      </c>
      <c r="X11" s="85"/>
      <c r="Y11" s="75"/>
    </row>
    <row r="12" spans="1:25" s="50" customFormat="1" ht="5.0999999999999996" customHeight="1">
      <c r="A12" s="49"/>
      <c r="B12" s="51"/>
      <c r="C12" s="49"/>
      <c r="D12" s="49"/>
      <c r="E12" s="49"/>
      <c r="F12" s="49"/>
      <c r="G12" s="49"/>
      <c r="H12" s="49"/>
      <c r="I12" s="49"/>
      <c r="J12" s="52"/>
      <c r="K12" s="49"/>
      <c r="L12" s="49"/>
      <c r="M12" s="49"/>
      <c r="N12" s="49"/>
      <c r="O12" s="49"/>
      <c r="P12" s="49"/>
    </row>
    <row r="13" spans="1:25" s="50" customFormat="1" ht="30" customHeight="1">
      <c r="A13" s="53" t="s">
        <v>29</v>
      </c>
      <c r="B13" s="54"/>
      <c r="C13" s="61">
        <v>1853476</v>
      </c>
      <c r="D13" s="62"/>
      <c r="E13" s="61">
        <f>SUM(E14:E22)</f>
        <v>99229</v>
      </c>
      <c r="F13" s="62"/>
      <c r="G13" s="61">
        <f>SUM(G14:G22)</f>
        <v>1453427.6675000002</v>
      </c>
      <c r="H13" s="62"/>
      <c r="I13" s="61">
        <f>SUM(I14:I22)</f>
        <v>24051</v>
      </c>
      <c r="J13" s="62"/>
      <c r="K13" s="61">
        <f>SUM(K14:K22)</f>
        <v>259900.035</v>
      </c>
      <c r="L13" s="62"/>
      <c r="M13" s="61">
        <f>SUM(M14:M22)</f>
        <v>1753</v>
      </c>
      <c r="N13" s="62"/>
      <c r="O13" s="61">
        <v>10085</v>
      </c>
      <c r="P13" s="62"/>
      <c r="Q13" s="61">
        <f>SUM(Q14:Q22)</f>
        <v>7345</v>
      </c>
      <c r="R13" s="62"/>
      <c r="S13" s="61">
        <f>SUM(S14:S22)</f>
        <v>55932.677499999991</v>
      </c>
      <c r="T13" s="62"/>
      <c r="U13" s="61">
        <f>SUM(U14:U22)</f>
        <v>1751</v>
      </c>
      <c r="V13" s="62"/>
      <c r="W13" s="61">
        <v>3649</v>
      </c>
      <c r="X13" s="55"/>
      <c r="Y13" s="55"/>
    </row>
    <row r="14" spans="1:25" s="50" customFormat="1" ht="20.100000000000001" customHeight="1">
      <c r="A14" s="49"/>
      <c r="B14" s="25" t="s">
        <v>34</v>
      </c>
      <c r="C14" s="63">
        <v>1711.46</v>
      </c>
      <c r="D14" s="64"/>
      <c r="E14" s="63">
        <v>794</v>
      </c>
      <c r="F14" s="64"/>
      <c r="G14" s="63">
        <v>780.59</v>
      </c>
      <c r="H14" s="64"/>
      <c r="I14" s="63">
        <v>74</v>
      </c>
      <c r="J14" s="64"/>
      <c r="K14" s="63">
        <v>66.927499999999995</v>
      </c>
      <c r="L14" s="64"/>
      <c r="M14" s="64">
        <v>59</v>
      </c>
      <c r="N14" s="64"/>
      <c r="O14" s="65">
        <v>38.887500000000003</v>
      </c>
      <c r="P14" s="64"/>
      <c r="Q14" s="65">
        <v>45</v>
      </c>
      <c r="R14" s="64"/>
      <c r="S14" s="65">
        <v>42.267499999999998</v>
      </c>
      <c r="T14" s="64"/>
      <c r="U14" s="65">
        <v>228</v>
      </c>
      <c r="V14" s="64"/>
      <c r="W14" s="65">
        <v>147.67000000000002</v>
      </c>
      <c r="X14" s="26"/>
    </row>
    <row r="15" spans="1:25" s="50" customFormat="1" ht="20.100000000000001" customHeight="1">
      <c r="A15" s="49"/>
      <c r="B15" s="25" t="s">
        <v>35</v>
      </c>
      <c r="C15" s="63">
        <v>68721.584999999992</v>
      </c>
      <c r="D15" s="66"/>
      <c r="E15" s="63">
        <v>17290</v>
      </c>
      <c r="F15" s="66"/>
      <c r="G15" s="63">
        <v>61990.452499999999</v>
      </c>
      <c r="H15" s="66"/>
      <c r="I15" s="63">
        <v>1133</v>
      </c>
      <c r="J15" s="66"/>
      <c r="K15" s="63">
        <v>3294.1274999999996</v>
      </c>
      <c r="L15" s="66"/>
      <c r="M15" s="66">
        <v>196</v>
      </c>
      <c r="N15" s="66"/>
      <c r="O15" s="67">
        <v>368.59749999999997</v>
      </c>
      <c r="P15" s="66"/>
      <c r="Q15" s="67">
        <v>278</v>
      </c>
      <c r="R15" s="66"/>
      <c r="S15" s="67">
        <v>617.78</v>
      </c>
      <c r="T15" s="66"/>
      <c r="U15" s="67">
        <v>479</v>
      </c>
      <c r="V15" s="64"/>
      <c r="W15" s="67">
        <v>726.46749999999997</v>
      </c>
    </row>
    <row r="16" spans="1:25" s="50" customFormat="1" ht="20.100000000000001" customHeight="1">
      <c r="A16" s="49"/>
      <c r="B16" s="25" t="s">
        <v>36</v>
      </c>
      <c r="C16" s="63">
        <v>121900.88250000001</v>
      </c>
      <c r="D16" s="64"/>
      <c r="E16" s="63">
        <v>15932</v>
      </c>
      <c r="F16" s="64"/>
      <c r="G16" s="63">
        <v>107434.285</v>
      </c>
      <c r="H16" s="64"/>
      <c r="I16" s="63">
        <v>2114</v>
      </c>
      <c r="J16" s="64"/>
      <c r="K16" s="63">
        <v>8750.1674999999996</v>
      </c>
      <c r="L16" s="64"/>
      <c r="M16" s="64">
        <v>202</v>
      </c>
      <c r="N16" s="64"/>
      <c r="O16" s="65">
        <v>554.11</v>
      </c>
      <c r="P16" s="64"/>
      <c r="Q16" s="65">
        <v>518</v>
      </c>
      <c r="R16" s="64"/>
      <c r="S16" s="65">
        <v>1617.0574999999999</v>
      </c>
      <c r="T16" s="64"/>
      <c r="U16" s="65">
        <v>354</v>
      </c>
      <c r="V16" s="64"/>
      <c r="W16" s="65">
        <v>696.48</v>
      </c>
    </row>
    <row r="17" spans="1:25" s="50" customFormat="1" ht="20.100000000000001" customHeight="1">
      <c r="A17" s="49"/>
      <c r="B17" s="25" t="s">
        <v>37</v>
      </c>
      <c r="C17" s="63">
        <v>443358.815</v>
      </c>
      <c r="D17" s="64"/>
      <c r="E17" s="63">
        <v>31351</v>
      </c>
      <c r="F17" s="64"/>
      <c r="G17" s="63">
        <v>371572.3125</v>
      </c>
      <c r="H17" s="64"/>
      <c r="I17" s="63">
        <v>7467</v>
      </c>
      <c r="J17" s="64"/>
      <c r="K17" s="63">
        <v>50386.625</v>
      </c>
      <c r="L17" s="64"/>
      <c r="M17" s="64">
        <v>441</v>
      </c>
      <c r="N17" s="64"/>
      <c r="O17" s="65">
        <v>1605.5725</v>
      </c>
      <c r="P17" s="64"/>
      <c r="Q17" s="65">
        <v>1801</v>
      </c>
      <c r="R17" s="64"/>
      <c r="S17" s="65">
        <v>8253.6175000000003</v>
      </c>
      <c r="T17" s="64"/>
      <c r="U17" s="65">
        <v>416</v>
      </c>
      <c r="V17" s="64"/>
      <c r="W17" s="65">
        <v>989</v>
      </c>
    </row>
    <row r="18" spans="1:25" s="50" customFormat="1" ht="20.100000000000001" customHeight="1">
      <c r="A18" s="49"/>
      <c r="B18" s="25" t="s">
        <v>38</v>
      </c>
      <c r="C18" s="63">
        <v>676736</v>
      </c>
      <c r="D18" s="64"/>
      <c r="E18" s="63">
        <v>24614</v>
      </c>
      <c r="F18" s="64"/>
      <c r="G18" s="63">
        <v>533449.07750000001</v>
      </c>
      <c r="H18" s="64"/>
      <c r="I18" s="63">
        <v>8802</v>
      </c>
      <c r="J18" s="64"/>
      <c r="K18" s="63">
        <v>98007.302499999991</v>
      </c>
      <c r="L18" s="64"/>
      <c r="M18" s="64">
        <v>491</v>
      </c>
      <c r="N18" s="64"/>
      <c r="O18" s="65">
        <v>3054</v>
      </c>
      <c r="P18" s="64"/>
      <c r="Q18" s="65">
        <v>2802</v>
      </c>
      <c r="R18" s="64"/>
      <c r="S18" s="65">
        <v>19774.362499999999</v>
      </c>
      <c r="T18" s="64"/>
      <c r="U18" s="65">
        <v>210</v>
      </c>
      <c r="V18" s="64"/>
      <c r="W18" s="65">
        <v>730.55500000000006</v>
      </c>
    </row>
    <row r="19" spans="1:25" s="50" customFormat="1" ht="20.100000000000001" customHeight="1">
      <c r="A19" s="49"/>
      <c r="B19" s="25" t="s">
        <v>39</v>
      </c>
      <c r="C19" s="63">
        <v>312320.3075</v>
      </c>
      <c r="D19" s="64"/>
      <c r="E19" s="63">
        <v>6517</v>
      </c>
      <c r="F19" s="64"/>
      <c r="G19" s="63">
        <v>229638.51750000002</v>
      </c>
      <c r="H19" s="64"/>
      <c r="I19" s="63">
        <v>2953</v>
      </c>
      <c r="J19" s="64"/>
      <c r="K19" s="63">
        <v>50894.547500000001</v>
      </c>
      <c r="L19" s="64"/>
      <c r="M19" s="64">
        <v>200</v>
      </c>
      <c r="N19" s="64"/>
      <c r="O19" s="65">
        <v>1883.3875</v>
      </c>
      <c r="P19" s="64"/>
      <c r="Q19" s="65">
        <v>1263</v>
      </c>
      <c r="R19" s="64"/>
      <c r="S19" s="65">
        <v>13966.035</v>
      </c>
      <c r="T19" s="64"/>
      <c r="U19" s="65">
        <v>47</v>
      </c>
      <c r="V19" s="64"/>
      <c r="W19" s="65">
        <v>278.69499999999999</v>
      </c>
    </row>
    <row r="20" spans="1:25" s="50" customFormat="1" ht="20.100000000000001" customHeight="1">
      <c r="A20" s="49"/>
      <c r="B20" s="25" t="s">
        <v>40</v>
      </c>
      <c r="C20" s="63">
        <v>206425.685</v>
      </c>
      <c r="D20" s="64"/>
      <c r="E20" s="63">
        <v>2635</v>
      </c>
      <c r="F20" s="64"/>
      <c r="G20" s="63">
        <v>137719.67499999999</v>
      </c>
      <c r="H20" s="64"/>
      <c r="I20" s="63">
        <v>1435</v>
      </c>
      <c r="J20" s="64"/>
      <c r="K20" s="63">
        <v>41733.43</v>
      </c>
      <c r="L20" s="64"/>
      <c r="M20" s="64">
        <v>152</v>
      </c>
      <c r="N20" s="64"/>
      <c r="O20" s="65">
        <v>2043.5975000000001</v>
      </c>
      <c r="P20" s="64"/>
      <c r="Q20" s="65">
        <v>619</v>
      </c>
      <c r="R20" s="64"/>
      <c r="S20" s="65">
        <v>10692.557499999999</v>
      </c>
      <c r="T20" s="64"/>
      <c r="U20" s="65">
        <v>17</v>
      </c>
      <c r="V20" s="64"/>
      <c r="W20" s="65">
        <v>79.710000000000008</v>
      </c>
    </row>
    <row r="21" spans="1:25" s="50" customFormat="1" ht="20.100000000000001" customHeight="1">
      <c r="A21" s="49"/>
      <c r="B21" s="25" t="s">
        <v>41</v>
      </c>
      <c r="C21" s="63">
        <v>21097.677500000002</v>
      </c>
      <c r="D21" s="68"/>
      <c r="E21" s="63">
        <v>94</v>
      </c>
      <c r="F21" s="68"/>
      <c r="G21" s="63">
        <v>10779.7575</v>
      </c>
      <c r="H21" s="68"/>
      <c r="I21" s="63">
        <v>71</v>
      </c>
      <c r="J21" s="68"/>
      <c r="K21" s="63">
        <v>5866.9074999999993</v>
      </c>
      <c r="L21" s="68"/>
      <c r="M21" s="68">
        <v>12</v>
      </c>
      <c r="N21" s="68"/>
      <c r="O21" s="69">
        <v>506</v>
      </c>
      <c r="P21" s="68"/>
      <c r="Q21" s="70">
        <v>18</v>
      </c>
      <c r="R21" s="71"/>
      <c r="S21" s="70">
        <v>729</v>
      </c>
      <c r="T21" s="71"/>
      <c r="U21" s="70">
        <v>0</v>
      </c>
      <c r="V21" s="71"/>
      <c r="W21" s="70">
        <v>0</v>
      </c>
    </row>
    <row r="22" spans="1:25" s="50" customFormat="1" ht="20.100000000000001" customHeight="1">
      <c r="A22" s="49"/>
      <c r="B22" s="25" t="s">
        <v>42</v>
      </c>
      <c r="C22" s="63">
        <v>1203</v>
      </c>
      <c r="D22" s="64"/>
      <c r="E22" s="63">
        <v>2</v>
      </c>
      <c r="F22" s="64"/>
      <c r="G22" s="63">
        <v>63</v>
      </c>
      <c r="H22" s="64"/>
      <c r="I22" s="63">
        <v>2</v>
      </c>
      <c r="J22" s="64"/>
      <c r="K22" s="63">
        <v>900</v>
      </c>
      <c r="L22" s="64"/>
      <c r="M22" s="64">
        <v>0</v>
      </c>
      <c r="N22" s="64"/>
      <c r="O22" s="65">
        <v>0</v>
      </c>
      <c r="P22" s="64"/>
      <c r="Q22" s="65">
        <v>1</v>
      </c>
      <c r="R22" s="64"/>
      <c r="S22" s="65">
        <v>240</v>
      </c>
      <c r="T22" s="64"/>
      <c r="U22" s="65">
        <v>0</v>
      </c>
      <c r="V22" s="64"/>
      <c r="W22" s="65">
        <v>0</v>
      </c>
    </row>
    <row r="23" spans="1:25" s="49" customFormat="1" ht="5.0999999999999996" customHeight="1">
      <c r="A23" s="56"/>
      <c r="B23" s="57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6"/>
    </row>
    <row r="24" spans="1:25"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Y24" s="60"/>
    </row>
    <row r="25" spans="1:25"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</row>
    <row r="27" spans="1:25">
      <c r="Y27" s="60"/>
    </row>
    <row r="29" spans="1:25">
      <c r="Y29" s="60">
        <v>55</v>
      </c>
    </row>
  </sheetData>
  <mergeCells count="45">
    <mergeCell ref="A6:B6"/>
    <mergeCell ref="C6:D6"/>
    <mergeCell ref="E6:H6"/>
    <mergeCell ref="I6:L6"/>
    <mergeCell ref="I10:J10"/>
    <mergeCell ref="A7:B7"/>
    <mergeCell ref="C8:D8"/>
    <mergeCell ref="A8:B8"/>
    <mergeCell ref="A9:B9"/>
    <mergeCell ref="A10:B10"/>
    <mergeCell ref="C9:D9"/>
    <mergeCell ref="E10:F10"/>
    <mergeCell ref="K10:L10"/>
    <mergeCell ref="G10:H10"/>
    <mergeCell ref="W11:X11"/>
    <mergeCell ref="M6:P6"/>
    <mergeCell ref="M7:P7"/>
    <mergeCell ref="E8:H8"/>
    <mergeCell ref="E7:H7"/>
    <mergeCell ref="I7:L7"/>
    <mergeCell ref="I8:L8"/>
    <mergeCell ref="M8:P8"/>
    <mergeCell ref="M11:N11"/>
    <mergeCell ref="O11:P11"/>
    <mergeCell ref="E11:F11"/>
    <mergeCell ref="I11:J11"/>
    <mergeCell ref="K11:L11"/>
    <mergeCell ref="O10:P10"/>
    <mergeCell ref="M10:N10"/>
    <mergeCell ref="B3:U3"/>
    <mergeCell ref="B4:U4"/>
    <mergeCell ref="A11:B11"/>
    <mergeCell ref="U6:X6"/>
    <mergeCell ref="Q7:T7"/>
    <mergeCell ref="U7:X7"/>
    <mergeCell ref="Q8:T8"/>
    <mergeCell ref="U8:X8"/>
    <mergeCell ref="U9:X9"/>
    <mergeCell ref="Q10:R10"/>
    <mergeCell ref="S10:T10"/>
    <mergeCell ref="U10:V10"/>
    <mergeCell ref="W10:X10"/>
    <mergeCell ref="Q11:R11"/>
    <mergeCell ref="S11:T11"/>
    <mergeCell ref="U11:V11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W25"/>
  <sheetViews>
    <sheetView defaultGridColor="0" colorId="12" workbookViewId="0">
      <selection activeCell="U18" sqref="U18"/>
    </sheetView>
  </sheetViews>
  <sheetFormatPr defaultColWidth="9.33203125" defaultRowHeight="21"/>
  <cols>
    <col min="1" max="1" width="3.5" style="8" customWidth="1"/>
    <col min="2" max="2" width="27.83203125" style="8" bestFit="1" customWidth="1"/>
    <col min="3" max="3" width="11.5" style="8" customWidth="1"/>
    <col min="4" max="4" width="1.83203125" style="8" customWidth="1"/>
    <col min="5" max="5" width="11.5" style="8" customWidth="1"/>
    <col min="6" max="6" width="1.83203125" style="8" customWidth="1"/>
    <col min="7" max="7" width="11.5" style="8" customWidth="1"/>
    <col min="8" max="8" width="1.83203125" style="8" customWidth="1"/>
    <col min="9" max="9" width="11.5" style="8" customWidth="1"/>
    <col min="10" max="10" width="1.83203125" style="8" customWidth="1"/>
    <col min="11" max="11" width="11.5" style="8" customWidth="1"/>
    <col min="12" max="12" width="1.83203125" style="8" customWidth="1"/>
    <col min="13" max="13" width="11.5" style="8" customWidth="1"/>
    <col min="14" max="14" width="1.83203125" style="8" customWidth="1"/>
    <col min="15" max="15" width="11.5" style="8" customWidth="1"/>
    <col min="16" max="16" width="1.83203125" style="8" customWidth="1"/>
    <col min="17" max="17" width="11.5" style="8" customWidth="1"/>
    <col min="18" max="18" width="1.83203125" style="8" customWidth="1"/>
    <col min="19" max="19" width="11.5" style="8" customWidth="1"/>
    <col min="20" max="20" width="1.83203125" style="8" customWidth="1"/>
    <col min="21" max="21" width="11.5" style="8" customWidth="1"/>
    <col min="22" max="22" width="1.83203125" style="8" customWidth="1"/>
    <col min="23" max="23" width="5.1640625" style="38" customWidth="1"/>
    <col min="24" max="16384" width="9.33203125" style="8"/>
  </cols>
  <sheetData>
    <row r="1" spans="1:23">
      <c r="S1" s="2"/>
      <c r="W1" s="2">
        <v>56</v>
      </c>
    </row>
    <row r="2" spans="1:23">
      <c r="B2" s="95" t="s">
        <v>50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U2" s="9"/>
      <c r="V2" s="10" t="s">
        <v>44</v>
      </c>
    </row>
    <row r="3" spans="1:23">
      <c r="B3" s="95" t="s">
        <v>49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U3" s="9"/>
      <c r="V3" s="10" t="s">
        <v>43</v>
      </c>
    </row>
    <row r="4" spans="1:23" ht="5.0999999999999996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3" s="15" customFormat="1" ht="18.75">
      <c r="A5" s="93"/>
      <c r="B5" s="91"/>
      <c r="C5" s="12"/>
      <c r="D5" s="13"/>
      <c r="E5" s="13"/>
      <c r="F5" s="14"/>
      <c r="G5" s="12"/>
      <c r="H5" s="13"/>
      <c r="I5" s="13"/>
      <c r="J5" s="14"/>
      <c r="K5" s="90"/>
      <c r="L5" s="93"/>
      <c r="M5" s="93"/>
      <c r="N5" s="91"/>
      <c r="O5" s="90"/>
      <c r="P5" s="93"/>
      <c r="Q5" s="93"/>
      <c r="R5" s="91"/>
      <c r="S5" s="103" t="s">
        <v>46</v>
      </c>
      <c r="T5" s="104"/>
      <c r="U5" s="104"/>
      <c r="V5" s="105"/>
      <c r="W5" s="39"/>
    </row>
    <row r="6" spans="1:23" s="15" customFormat="1" ht="18.75" customHeight="1">
      <c r="A6" s="87"/>
      <c r="B6" s="89"/>
      <c r="C6" s="88" t="s">
        <v>25</v>
      </c>
      <c r="D6" s="87"/>
      <c r="E6" s="87"/>
      <c r="F6" s="89"/>
      <c r="G6" s="88" t="s">
        <v>15</v>
      </c>
      <c r="H6" s="87"/>
      <c r="I6" s="87"/>
      <c r="J6" s="89"/>
      <c r="K6" s="88" t="s">
        <v>31</v>
      </c>
      <c r="L6" s="87"/>
      <c r="M6" s="87"/>
      <c r="N6" s="89"/>
      <c r="O6" s="88" t="s">
        <v>32</v>
      </c>
      <c r="P6" s="87"/>
      <c r="Q6" s="87"/>
      <c r="R6" s="89"/>
      <c r="S6" s="103" t="s">
        <v>47</v>
      </c>
      <c r="T6" s="104"/>
      <c r="U6" s="104"/>
      <c r="V6" s="105"/>
      <c r="W6" s="39"/>
    </row>
    <row r="7" spans="1:23" s="15" customFormat="1" ht="18.75" customHeight="1">
      <c r="A7" s="87" t="s">
        <v>22</v>
      </c>
      <c r="B7" s="89"/>
      <c r="C7" s="88" t="s">
        <v>24</v>
      </c>
      <c r="D7" s="87"/>
      <c r="E7" s="87"/>
      <c r="F7" s="89"/>
      <c r="G7" s="88" t="s">
        <v>2</v>
      </c>
      <c r="H7" s="87"/>
      <c r="I7" s="87"/>
      <c r="J7" s="89"/>
      <c r="K7" s="88" t="s">
        <v>4</v>
      </c>
      <c r="L7" s="87"/>
      <c r="M7" s="87"/>
      <c r="N7" s="89"/>
      <c r="O7" s="88" t="s">
        <v>7</v>
      </c>
      <c r="P7" s="87"/>
      <c r="Q7" s="87"/>
      <c r="R7" s="89"/>
      <c r="S7" s="87" t="s">
        <v>48</v>
      </c>
      <c r="T7" s="87"/>
      <c r="U7" s="87"/>
      <c r="V7" s="87"/>
      <c r="W7" s="39"/>
    </row>
    <row r="8" spans="1:23" s="15" customFormat="1" ht="18.75">
      <c r="A8" s="87" t="s">
        <v>27</v>
      </c>
      <c r="B8" s="89"/>
      <c r="C8" s="16"/>
      <c r="D8" s="17"/>
      <c r="E8" s="17"/>
      <c r="F8" s="18"/>
      <c r="G8" s="16"/>
      <c r="H8" s="17"/>
      <c r="I8" s="17"/>
      <c r="J8" s="18"/>
      <c r="K8" s="3"/>
      <c r="L8" s="4"/>
      <c r="M8" s="4"/>
      <c r="N8" s="5"/>
      <c r="O8" s="3"/>
      <c r="P8" s="4"/>
      <c r="Q8" s="4"/>
      <c r="R8" s="5"/>
      <c r="S8" s="92" t="s">
        <v>3</v>
      </c>
      <c r="T8" s="85"/>
      <c r="U8" s="85"/>
      <c r="V8" s="85"/>
      <c r="W8" s="39"/>
    </row>
    <row r="9" spans="1:23" s="15" customFormat="1" ht="18.75">
      <c r="A9" s="87"/>
      <c r="B9" s="89"/>
      <c r="C9" s="96" t="s">
        <v>9</v>
      </c>
      <c r="D9" s="97"/>
      <c r="E9" s="98" t="s">
        <v>8</v>
      </c>
      <c r="F9" s="99"/>
      <c r="G9" s="96" t="s">
        <v>9</v>
      </c>
      <c r="H9" s="97"/>
      <c r="I9" s="98" t="s">
        <v>8</v>
      </c>
      <c r="J9" s="99"/>
      <c r="K9" s="96" t="s">
        <v>9</v>
      </c>
      <c r="L9" s="97"/>
      <c r="M9" s="98" t="s">
        <v>8</v>
      </c>
      <c r="N9" s="99"/>
      <c r="O9" s="96" t="s">
        <v>9</v>
      </c>
      <c r="P9" s="97"/>
      <c r="Q9" s="98" t="s">
        <v>8</v>
      </c>
      <c r="R9" s="99"/>
      <c r="S9" s="96" t="s">
        <v>9</v>
      </c>
      <c r="T9" s="97"/>
      <c r="U9" s="98" t="s">
        <v>8</v>
      </c>
      <c r="V9" s="106"/>
      <c r="W9" s="39"/>
    </row>
    <row r="10" spans="1:23" s="15" customFormat="1" ht="18.75">
      <c r="A10" s="85"/>
      <c r="B10" s="86"/>
      <c r="C10" s="100" t="s">
        <v>5</v>
      </c>
      <c r="D10" s="101"/>
      <c r="E10" s="6" t="s">
        <v>6</v>
      </c>
      <c r="F10" s="7"/>
      <c r="G10" s="100" t="s">
        <v>5</v>
      </c>
      <c r="H10" s="101"/>
      <c r="I10" s="102" t="s">
        <v>6</v>
      </c>
      <c r="J10" s="101"/>
      <c r="K10" s="100" t="s">
        <v>5</v>
      </c>
      <c r="L10" s="101"/>
      <c r="M10" s="102" t="s">
        <v>6</v>
      </c>
      <c r="N10" s="101"/>
      <c r="O10" s="100" t="s">
        <v>5</v>
      </c>
      <c r="P10" s="101"/>
      <c r="Q10" s="102" t="s">
        <v>6</v>
      </c>
      <c r="R10" s="101"/>
      <c r="S10" s="100" t="s">
        <v>5</v>
      </c>
      <c r="T10" s="101"/>
      <c r="U10" s="102" t="s">
        <v>6</v>
      </c>
      <c r="V10" s="107"/>
      <c r="W10" s="39"/>
    </row>
    <row r="11" spans="1:23" s="22" customFormat="1" ht="5.0999999999999996" customHeight="1">
      <c r="A11" s="19"/>
      <c r="B11" s="20"/>
      <c r="C11" s="1"/>
      <c r="D11" s="1"/>
      <c r="E11" s="1"/>
      <c r="F11" s="1"/>
      <c r="G11" s="1"/>
      <c r="H11" s="1"/>
      <c r="I11" s="1"/>
      <c r="J11" s="1"/>
      <c r="K11" s="19"/>
      <c r="L11" s="21"/>
      <c r="M11" s="19"/>
      <c r="N11" s="19"/>
      <c r="O11" s="1"/>
      <c r="P11" s="1"/>
      <c r="Q11" s="1"/>
      <c r="W11" s="40"/>
    </row>
    <row r="12" spans="1:23" s="22" customFormat="1" ht="30" customHeight="1">
      <c r="A12" s="23" t="s">
        <v>17</v>
      </c>
      <c r="B12" s="24"/>
      <c r="C12" s="32">
        <f>SUM(C13:C21)</f>
        <v>1716</v>
      </c>
      <c r="D12" s="33"/>
      <c r="E12" s="32">
        <v>13539</v>
      </c>
      <c r="F12" s="33"/>
      <c r="G12" s="33">
        <f>SUM(G13:G21)</f>
        <v>897</v>
      </c>
      <c r="H12" s="33"/>
      <c r="I12" s="32">
        <f>SUM(I13:I21)</f>
        <v>2192.2575000000002</v>
      </c>
      <c r="J12" s="33"/>
      <c r="K12" s="32">
        <f>SUM(K13:K21)</f>
        <v>11859</v>
      </c>
      <c r="L12" s="33"/>
      <c r="M12" s="32">
        <f>SUM(M13:M21)</f>
        <v>4303.6525000000001</v>
      </c>
      <c r="N12" s="33"/>
      <c r="O12" s="32">
        <f>SUM(O13:O21)</f>
        <v>3695</v>
      </c>
      <c r="P12" s="33"/>
      <c r="Q12" s="32">
        <v>4393</v>
      </c>
      <c r="R12" s="33"/>
      <c r="S12" s="32">
        <f>SUM(S13:S21)</f>
        <v>14478</v>
      </c>
      <c r="T12" s="33"/>
      <c r="U12" s="32">
        <v>46053</v>
      </c>
      <c r="W12" s="40"/>
    </row>
    <row r="13" spans="1:23" s="22" customFormat="1" ht="20.100000000000001" customHeight="1">
      <c r="A13" s="19"/>
      <c r="B13" s="25" t="s">
        <v>34</v>
      </c>
      <c r="C13" s="31">
        <v>18</v>
      </c>
      <c r="D13" s="34"/>
      <c r="E13" s="35">
        <v>15.705</v>
      </c>
      <c r="F13" s="34"/>
      <c r="G13" s="31">
        <v>68</v>
      </c>
      <c r="H13" s="34"/>
      <c r="I13" s="35">
        <v>48.42</v>
      </c>
      <c r="J13" s="34"/>
      <c r="K13" s="35">
        <v>953</v>
      </c>
      <c r="L13" s="34"/>
      <c r="M13" s="35">
        <v>245.3125</v>
      </c>
      <c r="N13" s="34"/>
      <c r="O13" s="35">
        <v>105</v>
      </c>
      <c r="P13" s="34"/>
      <c r="Q13" s="35">
        <v>44.964999999999996</v>
      </c>
      <c r="R13" s="34"/>
      <c r="S13" s="35">
        <v>612</v>
      </c>
      <c r="T13" s="34"/>
      <c r="U13" s="35">
        <v>280.71500000000003</v>
      </c>
      <c r="V13" s="26"/>
      <c r="W13" s="40"/>
    </row>
    <row r="14" spans="1:23" s="22" customFormat="1" ht="20.100000000000001" customHeight="1">
      <c r="A14" s="19"/>
      <c r="B14" s="25" t="s">
        <v>35</v>
      </c>
      <c r="C14" s="31">
        <v>81</v>
      </c>
      <c r="D14" s="36"/>
      <c r="E14" s="37">
        <v>206.26750000000001</v>
      </c>
      <c r="F14" s="36"/>
      <c r="G14" s="31">
        <v>69</v>
      </c>
      <c r="H14" s="36"/>
      <c r="I14" s="37">
        <v>71.467500000000001</v>
      </c>
      <c r="J14" s="36"/>
      <c r="K14" s="37">
        <v>1397</v>
      </c>
      <c r="L14" s="36"/>
      <c r="M14" s="37">
        <v>363.29750000000001</v>
      </c>
      <c r="N14" s="36"/>
      <c r="O14" s="37">
        <v>269</v>
      </c>
      <c r="P14" s="36"/>
      <c r="Q14" s="37">
        <v>235.26749999999998</v>
      </c>
      <c r="R14" s="36"/>
      <c r="S14" s="37">
        <v>1571</v>
      </c>
      <c r="T14" s="34"/>
      <c r="U14" s="37">
        <v>847.86000000000013</v>
      </c>
      <c r="W14" s="40"/>
    </row>
    <row r="15" spans="1:23" s="22" customFormat="1" ht="20.100000000000001" customHeight="1">
      <c r="A15" s="19"/>
      <c r="B15" s="25" t="s">
        <v>36</v>
      </c>
      <c r="C15" s="31">
        <v>118</v>
      </c>
      <c r="D15" s="34"/>
      <c r="E15" s="35">
        <v>307.15249999999997</v>
      </c>
      <c r="F15" s="34"/>
      <c r="G15" s="31">
        <v>100</v>
      </c>
      <c r="H15" s="34"/>
      <c r="I15" s="35">
        <v>117.5675</v>
      </c>
      <c r="J15" s="34"/>
      <c r="K15" s="35">
        <v>1717</v>
      </c>
      <c r="L15" s="34"/>
      <c r="M15" s="35">
        <v>432.69</v>
      </c>
      <c r="N15" s="34"/>
      <c r="O15" s="35">
        <v>427</v>
      </c>
      <c r="P15" s="34"/>
      <c r="Q15" s="35">
        <v>366.45500000000004</v>
      </c>
      <c r="R15" s="34"/>
      <c r="S15" s="35">
        <v>1876</v>
      </c>
      <c r="T15" s="34"/>
      <c r="U15" s="35">
        <v>1624.9175</v>
      </c>
      <c r="W15" s="40"/>
    </row>
    <row r="16" spans="1:23" s="22" customFormat="1" ht="20.100000000000001" customHeight="1">
      <c r="A16" s="19"/>
      <c r="B16" s="25" t="s">
        <v>37</v>
      </c>
      <c r="C16" s="31">
        <v>400</v>
      </c>
      <c r="D16" s="34"/>
      <c r="E16" s="35">
        <v>1652.23</v>
      </c>
      <c r="F16" s="34"/>
      <c r="G16" s="31">
        <v>272</v>
      </c>
      <c r="H16" s="34"/>
      <c r="I16" s="35">
        <v>453.6225</v>
      </c>
      <c r="J16" s="34"/>
      <c r="K16" s="35">
        <v>3675</v>
      </c>
      <c r="L16" s="34"/>
      <c r="M16" s="35">
        <v>1033.6925000000001</v>
      </c>
      <c r="N16" s="34"/>
      <c r="O16" s="35">
        <v>1102</v>
      </c>
      <c r="P16" s="34"/>
      <c r="Q16" s="35">
        <v>1159.8249999999998</v>
      </c>
      <c r="R16" s="34"/>
      <c r="S16" s="35">
        <v>4224</v>
      </c>
      <c r="T16" s="34"/>
      <c r="U16" s="35">
        <v>6251.5550000000003</v>
      </c>
      <c r="W16" s="40"/>
    </row>
    <row r="17" spans="1:23" s="22" customFormat="1" ht="20.100000000000001" customHeight="1">
      <c r="A17" s="19"/>
      <c r="B17" s="25" t="s">
        <v>38</v>
      </c>
      <c r="C17" s="31">
        <v>617</v>
      </c>
      <c r="D17" s="34"/>
      <c r="E17" s="35">
        <v>4413</v>
      </c>
      <c r="F17" s="34"/>
      <c r="G17" s="31">
        <v>273</v>
      </c>
      <c r="H17" s="34"/>
      <c r="I17" s="35">
        <v>718.15499999999997</v>
      </c>
      <c r="J17" s="34"/>
      <c r="K17" s="35">
        <v>3006</v>
      </c>
      <c r="L17" s="34"/>
      <c r="M17" s="35">
        <v>1134.3400000000001</v>
      </c>
      <c r="N17" s="34"/>
      <c r="O17" s="35">
        <v>1191</v>
      </c>
      <c r="P17" s="34"/>
      <c r="Q17" s="35">
        <v>1450</v>
      </c>
      <c r="R17" s="34"/>
      <c r="S17" s="35">
        <v>4082</v>
      </c>
      <c r="T17" s="34"/>
      <c r="U17" s="35">
        <v>13976</v>
      </c>
      <c r="W17" s="40"/>
    </row>
    <row r="18" spans="1:23" s="22" customFormat="1" ht="20.100000000000001" customHeight="1">
      <c r="A18" s="19"/>
      <c r="B18" s="25" t="s">
        <v>39</v>
      </c>
      <c r="C18" s="31">
        <v>281</v>
      </c>
      <c r="D18" s="34"/>
      <c r="E18" s="35">
        <v>2904.27</v>
      </c>
      <c r="F18" s="34"/>
      <c r="G18" s="31">
        <v>72</v>
      </c>
      <c r="H18" s="34"/>
      <c r="I18" s="35">
        <v>349.85500000000002</v>
      </c>
      <c r="J18" s="34"/>
      <c r="K18" s="35">
        <v>780</v>
      </c>
      <c r="L18" s="34"/>
      <c r="M18" s="35">
        <v>386.1225</v>
      </c>
      <c r="N18" s="34"/>
      <c r="O18" s="35">
        <v>399</v>
      </c>
      <c r="P18" s="34"/>
      <c r="Q18" s="35">
        <v>601.66499999999996</v>
      </c>
      <c r="R18" s="34"/>
      <c r="S18" s="35">
        <v>1396</v>
      </c>
      <c r="T18" s="34"/>
      <c r="U18" s="35">
        <v>11417.212500000001</v>
      </c>
      <c r="W18" s="40"/>
    </row>
    <row r="19" spans="1:23" s="22" customFormat="1" ht="20.100000000000001" customHeight="1">
      <c r="A19" s="19"/>
      <c r="B19" s="25" t="s">
        <v>40</v>
      </c>
      <c r="C19" s="31">
        <v>188</v>
      </c>
      <c r="D19" s="34"/>
      <c r="E19" s="35">
        <v>2948.3625000000002</v>
      </c>
      <c r="F19" s="34"/>
      <c r="G19" s="31">
        <v>42</v>
      </c>
      <c r="H19" s="34"/>
      <c r="I19" s="35">
        <v>399.16999999999996</v>
      </c>
      <c r="J19" s="34"/>
      <c r="K19" s="35">
        <v>322</v>
      </c>
      <c r="L19" s="34"/>
      <c r="M19" s="35">
        <v>373.52249999999998</v>
      </c>
      <c r="N19" s="34"/>
      <c r="O19" s="35">
        <v>193</v>
      </c>
      <c r="P19" s="34"/>
      <c r="Q19" s="35">
        <v>466.1875</v>
      </c>
      <c r="R19" s="34"/>
      <c r="S19" s="35">
        <v>679</v>
      </c>
      <c r="T19" s="34"/>
      <c r="U19" s="35">
        <v>9969.4724999999999</v>
      </c>
      <c r="W19" s="40"/>
    </row>
    <row r="20" spans="1:23" s="22" customFormat="1" ht="20.100000000000001" customHeight="1">
      <c r="A20" s="19"/>
      <c r="B20" s="25" t="s">
        <v>41</v>
      </c>
      <c r="C20" s="31">
        <v>13</v>
      </c>
      <c r="D20" s="34"/>
      <c r="E20" s="35">
        <v>1093.47</v>
      </c>
      <c r="F20" s="34"/>
      <c r="G20" s="31">
        <v>1</v>
      </c>
      <c r="H20" s="34"/>
      <c r="I20" s="35">
        <v>34</v>
      </c>
      <c r="J20" s="34"/>
      <c r="K20" s="35">
        <v>9</v>
      </c>
      <c r="L20" s="34"/>
      <c r="M20" s="35">
        <v>334.67499999999995</v>
      </c>
      <c r="N20" s="34"/>
      <c r="O20" s="35">
        <v>9</v>
      </c>
      <c r="P20" s="34"/>
      <c r="Q20" s="35">
        <v>69</v>
      </c>
      <c r="R20" s="34"/>
      <c r="S20" s="35">
        <v>38</v>
      </c>
      <c r="T20" s="34"/>
      <c r="U20" s="35">
        <v>1684.8675000000001</v>
      </c>
      <c r="W20" s="40"/>
    </row>
    <row r="21" spans="1:23" s="22" customFormat="1" ht="20.100000000000001" customHeight="1">
      <c r="A21" s="19"/>
      <c r="B21" s="25" t="s">
        <v>42</v>
      </c>
      <c r="C21" s="31">
        <v>0</v>
      </c>
      <c r="D21" s="34"/>
      <c r="E21" s="35">
        <v>0</v>
      </c>
      <c r="F21" s="34"/>
      <c r="G21" s="31">
        <v>0</v>
      </c>
      <c r="H21" s="34"/>
      <c r="I21" s="35">
        <v>0</v>
      </c>
      <c r="J21" s="34"/>
      <c r="K21" s="35">
        <v>0</v>
      </c>
      <c r="L21" s="34"/>
      <c r="M21" s="35">
        <v>0</v>
      </c>
      <c r="N21" s="34"/>
      <c r="O21" s="35">
        <v>0</v>
      </c>
      <c r="P21" s="34"/>
      <c r="Q21" s="35">
        <v>0</v>
      </c>
      <c r="R21" s="34"/>
      <c r="S21" s="35">
        <v>0</v>
      </c>
      <c r="T21" s="34"/>
      <c r="U21" s="35">
        <v>0</v>
      </c>
      <c r="V21" s="19"/>
      <c r="W21" s="40"/>
    </row>
    <row r="22" spans="1:23" s="22" customFormat="1" ht="5.0999999999999996" customHeight="1">
      <c r="A22" s="27"/>
      <c r="B22" s="28" t="s">
        <v>42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7"/>
      <c r="W22" s="40"/>
    </row>
    <row r="23" spans="1:2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23">
      <c r="B24" s="95" t="s">
        <v>52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</row>
    <row r="25" spans="1:23">
      <c r="B25" s="95" t="s">
        <v>51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</row>
  </sheetData>
  <mergeCells count="43">
    <mergeCell ref="S10:T10"/>
    <mergeCell ref="U10:V10"/>
    <mergeCell ref="S8:V8"/>
    <mergeCell ref="S5:V5"/>
    <mergeCell ref="S6:V6"/>
    <mergeCell ref="S7:V7"/>
    <mergeCell ref="S9:T9"/>
    <mergeCell ref="U9:V9"/>
    <mergeCell ref="A5:B5"/>
    <mergeCell ref="A10:B10"/>
    <mergeCell ref="O10:P10"/>
    <mergeCell ref="Q10:R10"/>
    <mergeCell ref="O9:P9"/>
    <mergeCell ref="Q9:R9"/>
    <mergeCell ref="M10:N10"/>
    <mergeCell ref="K9:L9"/>
    <mergeCell ref="M9:N9"/>
    <mergeCell ref="C6:F6"/>
    <mergeCell ref="K5:N5"/>
    <mergeCell ref="K6:N6"/>
    <mergeCell ref="O5:R5"/>
    <mergeCell ref="G6:J6"/>
    <mergeCell ref="C7:F7"/>
    <mergeCell ref="G7:J7"/>
    <mergeCell ref="C10:D10"/>
    <mergeCell ref="G10:H10"/>
    <mergeCell ref="I10:J10"/>
    <mergeCell ref="B2:S2"/>
    <mergeCell ref="B3:S3"/>
    <mergeCell ref="B24:M24"/>
    <mergeCell ref="B25:M25"/>
    <mergeCell ref="O7:R7"/>
    <mergeCell ref="K7:N7"/>
    <mergeCell ref="C9:D9"/>
    <mergeCell ref="E9:F9"/>
    <mergeCell ref="G9:H9"/>
    <mergeCell ref="I9:J9"/>
    <mergeCell ref="A6:B6"/>
    <mergeCell ref="O6:R6"/>
    <mergeCell ref="K10:L10"/>
    <mergeCell ref="A7:B7"/>
    <mergeCell ref="A8:B8"/>
    <mergeCell ref="A9:B9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5.1</vt:lpstr>
      <vt:lpstr>ตาราง 5.1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 i O i N a sajamontree</cp:lastModifiedBy>
  <cp:lastPrinted>2014-11-07T07:00:59Z</cp:lastPrinted>
  <dcterms:created xsi:type="dcterms:W3CDTF">1999-10-20T09:31:37Z</dcterms:created>
  <dcterms:modified xsi:type="dcterms:W3CDTF">2014-12-08T08:15:31Z</dcterms:modified>
</cp:coreProperties>
</file>