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60" yWindow="5445" windowWidth="18465" windowHeight="4125" tabRatio="555" activeTab="2"/>
  </bookViews>
  <sheets>
    <sheet name="ตาราง 6.1" sheetId="16" r:id="rId1"/>
    <sheet name="ตาราง 6.1(ต่อ)" sheetId="17" r:id="rId2"/>
    <sheet name="Sheet1" sheetId="18" r:id="rId3"/>
  </sheets>
  <calcPr calcId="125725"/>
</workbook>
</file>

<file path=xl/calcChain.xml><?xml version="1.0" encoding="utf-8"?>
<calcChain xmlns="http://schemas.openxmlformats.org/spreadsheetml/2006/main">
  <c r="R9" i="18"/>
  <c r="Q9"/>
  <c r="P9"/>
  <c r="O9"/>
  <c r="N9"/>
  <c r="M9"/>
  <c r="L9"/>
  <c r="K9"/>
  <c r="J9"/>
  <c r="I9"/>
  <c r="H9"/>
  <c r="G9"/>
  <c r="F9"/>
  <c r="E9"/>
  <c r="D9"/>
  <c r="C9"/>
  <c r="Q12" i="17"/>
  <c r="O12"/>
  <c r="M12"/>
  <c r="K12"/>
  <c r="I12"/>
  <c r="G12"/>
  <c r="E12"/>
  <c r="C12"/>
  <c r="Q12" i="16"/>
  <c r="O12"/>
  <c r="M12"/>
  <c r="K12"/>
  <c r="I12"/>
  <c r="G12"/>
  <c r="E12"/>
  <c r="C12"/>
</calcChain>
</file>

<file path=xl/sharedStrings.xml><?xml version="1.0" encoding="utf-8"?>
<sst xmlns="http://schemas.openxmlformats.org/spreadsheetml/2006/main" count="134" uniqueCount="52">
  <si>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</si>
  <si>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</si>
  <si>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</si>
  <si>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</si>
  <si>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</si>
  <si>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</si>
  <si>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</si>
  <si>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</si>
  <si>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</si>
  <si>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</si>
  <si>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</si>
  <si>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</si>
  <si>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</si>
  <si>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</si>
  <si>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</si>
  <si>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</si>
  <si>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</si>
  <si>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</si>
  <si>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</si>
  <si>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</si>
  <si>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</si>
  <si>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</si>
  <si>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</si>
  <si>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</si>
  <si>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</si>
  <si>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</si>
  <si>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</si>
  <si>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</si>
  <si>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</si>
  <si>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</si>
  <si>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</si>
  <si>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</si>
  <si>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</si>
  <si>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</si>
  <si>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</si>
  <si>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</si>
  <si>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</si>
  <si>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</si>
  <si>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</si>
  <si>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</si>
  <si>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</si>
  <si>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</si>
  <si>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</si>
  <si>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</si>
  <si>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</si>
  <si>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>6.  ข้าว   Rice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</si>
  <si>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</si>
  <si>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</si>
  <si>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Table   6.1   Rice  :    Number of holdings, planted area, harvested area and product by purpose of cultivation and size of total area of holding</t>
  </si>
  <si>
    <t xml:space="preserve">                              </t>
  </si>
  <si>
    <t xml:space="preserve">  (Contd.)</t>
  </si>
  <si>
    <t>Table   6.1  Rice  :   Number of holdings, planted area, harvested area and product by purpose of cultivation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</si>
</sst>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0" borderId="0" xfId="0" applyFont="1" applyFill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5" fillId="0" borderId="0" xfId="0" applyFont="1" applyFill="1"/>
    <xf numFmtId="0" fontId="2" fillId="0" borderId="0" xfId="0" applyFont="1" applyFill="1" applyAlignment="1">
      <alignment horizontal="right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2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center" textRotation="180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indent="12"/>
    </xf>
    <xf numFmtId="187" fontId="6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2" fillId="0" borderId="0" xfId="1" applyNumberFormat="1" applyFont="1"/>
    <xf numFmtId="0" fontId="2" fillId="2" borderId="7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0" fontId="2" fillId="0" borderId="2" xfId="0" applyFont="1" applyFill="1" applyBorder="1"/>
    <xf numFmtId="0" fontId="2" fillId="0" borderId="5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0" fontId="2" fillId="0" borderId="5" xfId="0" applyFont="1" applyFill="1" applyBorder="1"/>
    <xf numFmtId="0" fontId="2" fillId="0" borderId="4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11" xfId="0" applyFont="1" applyFill="1" applyBorder="1"/>
    <xf numFmtId="0" fontId="4" fillId="0" borderId="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Continuous"/>
    </xf>
    <xf numFmtId="0" fontId="2" fillId="2" borderId="10" xfId="0" applyFont="1" applyFill="1" applyBorder="1" applyAlignment="1">
      <alignment horizontal="center"/>
    </xf>
    <xf numFmtId="0" fontId="2" fillId="0" borderId="10" xfId="0" applyFont="1" applyFill="1" applyBorder="1"/>
    <xf numFmtId="187" fontId="6" fillId="0" borderId="10" xfId="1" applyNumberFormat="1" applyFont="1" applyBorder="1" applyAlignment="1">
      <alignment horizontal="right" wrapText="1"/>
    </xf>
    <xf numFmtId="187" fontId="2" fillId="0" borderId="10" xfId="1" applyNumberFormat="1" applyFont="1" applyBorder="1"/>
    <xf numFmtId="187" fontId="2" fillId="0" borderId="10" xfId="1" applyNumberFormat="1" applyFont="1" applyBorder="1" applyAlignment="1">
      <alignment horizontal="right" wrapText="1"/>
    </xf>
    <xf numFmtId="0" fontId="2" fillId="0" borderId="10" xfId="0" applyFont="1" applyFill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10</xdr:col>
      <xdr:colOff>0</xdr:colOff>
      <xdr:row>2</xdr:row>
      <xdr:rowOff>28575</xdr:rowOff>
    </xdr:to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9477375" y="14097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2"/>
  <sheetViews>
    <sheetView defaultGridColor="0" topLeftCell="A4" colorId="12" workbookViewId="0">
      <selection activeCell="A4" sqref="A4:R20"/>
    </sheetView>
  </sheetViews>
  <sheetFormatPr defaultColWidth="9.33203125" defaultRowHeight="18.7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2.664062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>
      <c r="C1" s="16"/>
    </row>
    <row r="2" spans="1:20" ht="24.95" customHeight="1">
      <c r="A2" s="1" t="s">
        <v>45</v>
      </c>
      <c r="B2" s="17"/>
      <c r="C2" s="15"/>
      <c r="P2" s="3"/>
      <c r="Q2" s="3"/>
      <c r="R2" s="8" t="s">
        <v>31</v>
      </c>
    </row>
    <row r="3" spans="1:20" ht="23.1" customHeight="1">
      <c r="A3" s="10"/>
      <c r="B3" s="10" t="s">
        <v>47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3"/>
      <c r="Q3" s="3"/>
      <c r="R3" s="8" t="s">
        <v>30</v>
      </c>
    </row>
    <row r="4" spans="1:20" ht="23.1" customHeight="1">
      <c r="B4" s="10" t="s">
        <v>48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3"/>
      <c r="Q4" s="3"/>
      <c r="R4" s="8" t="s">
        <v>29</v>
      </c>
    </row>
    <row r="5" spans="1:20" ht="23.1" customHeight="1">
      <c r="B5" s="10" t="s">
        <v>49</v>
      </c>
      <c r="C5" s="10"/>
      <c r="D5" s="10"/>
      <c r="E5" s="10"/>
      <c r="F5" s="10"/>
      <c r="G5" s="10"/>
      <c r="H5" s="10"/>
      <c r="I5" s="10"/>
      <c r="J5" s="10"/>
      <c r="K5" s="10"/>
      <c r="P5" s="3"/>
      <c r="Q5" s="3"/>
      <c r="R5" s="8" t="s">
        <v>27</v>
      </c>
      <c r="S5" s="11"/>
      <c r="T5" s="11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ht="24.95" customHeight="1">
      <c r="A7" s="40"/>
      <c r="B7" s="41"/>
      <c r="C7" s="38" t="s">
        <v>4</v>
      </c>
      <c r="D7" s="42"/>
      <c r="E7" s="42"/>
      <c r="F7" s="42"/>
      <c r="G7" s="42"/>
      <c r="H7" s="42"/>
      <c r="I7" s="42"/>
      <c r="J7" s="39"/>
      <c r="K7" s="40" t="s">
        <v>5</v>
      </c>
      <c r="L7" s="40"/>
      <c r="M7" s="40"/>
      <c r="N7" s="40"/>
      <c r="O7" s="40"/>
      <c r="P7" s="40"/>
      <c r="Q7" s="40"/>
      <c r="R7" s="40"/>
    </row>
    <row r="8" spans="1:20" ht="24.95" customHeight="1">
      <c r="A8" s="40" t="s">
        <v>16</v>
      </c>
      <c r="B8" s="41"/>
      <c r="C8" s="35" t="s">
        <v>0</v>
      </c>
      <c r="D8" s="37"/>
      <c r="E8" s="37"/>
      <c r="F8" s="37"/>
      <c r="G8" s="37"/>
      <c r="H8" s="37"/>
      <c r="I8" s="37"/>
      <c r="J8" s="36"/>
      <c r="K8" s="37" t="s">
        <v>11</v>
      </c>
      <c r="L8" s="37"/>
      <c r="M8" s="37"/>
      <c r="N8" s="37"/>
      <c r="O8" s="37"/>
      <c r="P8" s="37"/>
      <c r="Q8" s="37"/>
      <c r="R8" s="37"/>
    </row>
    <row r="9" spans="1:20" ht="24.95" customHeight="1">
      <c r="A9" s="40" t="s">
        <v>18</v>
      </c>
      <c r="B9" s="41"/>
      <c r="C9" s="25" t="s">
        <v>6</v>
      </c>
      <c r="D9" s="26"/>
      <c r="E9" s="25" t="s">
        <v>7</v>
      </c>
      <c r="F9" s="26"/>
      <c r="G9" s="38" t="s">
        <v>8</v>
      </c>
      <c r="H9" s="39"/>
      <c r="I9" s="40" t="s">
        <v>14</v>
      </c>
      <c r="J9" s="41"/>
      <c r="K9" s="25" t="s">
        <v>6</v>
      </c>
      <c r="L9" s="26"/>
      <c r="M9" s="25" t="s">
        <v>7</v>
      </c>
      <c r="N9" s="26"/>
      <c r="O9" s="38" t="s">
        <v>8</v>
      </c>
      <c r="P9" s="39"/>
      <c r="Q9" s="38" t="s">
        <v>14</v>
      </c>
      <c r="R9" s="42"/>
    </row>
    <row r="10" spans="1:20" ht="24.95" customHeight="1">
      <c r="A10" s="37" t="s">
        <v>17</v>
      </c>
      <c r="B10" s="36"/>
      <c r="C10" s="35" t="s">
        <v>1</v>
      </c>
      <c r="D10" s="36"/>
      <c r="E10" s="35" t="s">
        <v>2</v>
      </c>
      <c r="F10" s="36"/>
      <c r="G10" s="35" t="s">
        <v>3</v>
      </c>
      <c r="H10" s="36"/>
      <c r="I10" s="37" t="s">
        <v>15</v>
      </c>
      <c r="J10" s="36"/>
      <c r="K10" s="35" t="s">
        <v>1</v>
      </c>
      <c r="L10" s="36"/>
      <c r="M10" s="35" t="s">
        <v>2</v>
      </c>
      <c r="N10" s="36"/>
      <c r="O10" s="35" t="s">
        <v>3</v>
      </c>
      <c r="P10" s="36"/>
      <c r="Q10" s="35" t="s">
        <v>15</v>
      </c>
      <c r="R10" s="37"/>
    </row>
    <row r="11" spans="1:20" ht="5.0999999999999996" customHeight="1">
      <c r="A11" s="15"/>
      <c r="B11" s="2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20" ht="26.1" customHeight="1">
      <c r="A12" s="28" t="s">
        <v>19</v>
      </c>
      <c r="B12" s="29"/>
      <c r="C12" s="21">
        <f>SUM(C13:C20)</f>
        <v>58499</v>
      </c>
      <c r="D12" s="21"/>
      <c r="E12" s="21">
        <f>SUM(E13:E20)</f>
        <v>2344626.8600000003</v>
      </c>
      <c r="F12" s="21"/>
      <c r="G12" s="21">
        <f>SUM(G13:G20)</f>
        <v>2332267.6800000002</v>
      </c>
      <c r="H12" s="21"/>
      <c r="I12" s="21">
        <f>SUM(I13:I20)</f>
        <v>1650517.13</v>
      </c>
      <c r="J12" s="21"/>
      <c r="K12" s="21">
        <f>SUM(K13:K20)</f>
        <v>9426</v>
      </c>
      <c r="L12" s="21"/>
      <c r="M12" s="21">
        <f>SUM(M13:M20)</f>
        <v>62406.07</v>
      </c>
      <c r="N12" s="21"/>
      <c r="O12" s="21">
        <f>SUM(O13:O20)</f>
        <v>62037.97</v>
      </c>
      <c r="P12" s="21"/>
      <c r="Q12" s="21">
        <f>SUM(Q13:Q20)</f>
        <v>32639.219999999998</v>
      </c>
      <c r="R12" s="32"/>
    </row>
    <row r="13" spans="1:20" ht="26.1" customHeight="1">
      <c r="A13" s="15"/>
      <c r="B13" s="30" t="s">
        <v>28</v>
      </c>
      <c r="C13" s="24">
        <v>218</v>
      </c>
      <c r="D13" s="23"/>
      <c r="E13" s="24">
        <v>330.82</v>
      </c>
      <c r="F13" s="23"/>
      <c r="G13" s="24">
        <v>330.82</v>
      </c>
      <c r="H13" s="23"/>
      <c r="I13" s="24">
        <v>230.62</v>
      </c>
      <c r="J13" s="23"/>
      <c r="K13" s="24">
        <v>167</v>
      </c>
      <c r="L13" s="23"/>
      <c r="M13" s="24">
        <v>187.82</v>
      </c>
      <c r="N13" s="23"/>
      <c r="O13" s="24">
        <v>187.82</v>
      </c>
      <c r="P13" s="23"/>
      <c r="Q13" s="24">
        <v>120.8</v>
      </c>
      <c r="R13" s="11"/>
    </row>
    <row r="14" spans="1:20" ht="26.1" customHeight="1">
      <c r="A14" s="15"/>
      <c r="B14" s="30" t="s">
        <v>20</v>
      </c>
      <c r="C14" s="24">
        <v>4315</v>
      </c>
      <c r="D14" s="22"/>
      <c r="E14" s="24">
        <v>20509.18</v>
      </c>
      <c r="F14" s="22"/>
      <c r="G14" s="24">
        <v>20431.71</v>
      </c>
      <c r="H14" s="22"/>
      <c r="I14" s="24">
        <v>12542.14</v>
      </c>
      <c r="J14" s="22"/>
      <c r="K14" s="24">
        <v>1954</v>
      </c>
      <c r="L14" s="22"/>
      <c r="M14" s="24">
        <v>6542.01</v>
      </c>
      <c r="N14" s="22"/>
      <c r="O14" s="24">
        <v>6508.29</v>
      </c>
      <c r="P14" s="22"/>
      <c r="Q14" s="24">
        <v>3214</v>
      </c>
      <c r="R14" s="11"/>
    </row>
    <row r="15" spans="1:20" ht="26.1" customHeight="1">
      <c r="A15" s="15"/>
      <c r="B15" s="30" t="s">
        <v>21</v>
      </c>
      <c r="C15" s="24">
        <v>4990</v>
      </c>
      <c r="D15" s="23"/>
      <c r="E15" s="24">
        <v>48724.69</v>
      </c>
      <c r="F15" s="23"/>
      <c r="G15" s="24">
        <v>48531.22</v>
      </c>
      <c r="H15" s="23"/>
      <c r="I15" s="24">
        <v>31903.88</v>
      </c>
      <c r="J15" s="23"/>
      <c r="K15" s="24">
        <v>1119</v>
      </c>
      <c r="L15" s="23"/>
      <c r="M15" s="24">
        <v>5842.09</v>
      </c>
      <c r="N15" s="23"/>
      <c r="O15" s="24">
        <v>5814.08</v>
      </c>
      <c r="P15" s="23"/>
      <c r="Q15" s="24">
        <v>2945.03</v>
      </c>
      <c r="R15" s="11"/>
    </row>
    <row r="16" spans="1:20" ht="26.1" customHeight="1">
      <c r="A16" s="15"/>
      <c r="B16" s="30" t="s">
        <v>22</v>
      </c>
      <c r="C16" s="24">
        <v>13243</v>
      </c>
      <c r="D16" s="23"/>
      <c r="E16" s="24">
        <v>246572.27</v>
      </c>
      <c r="F16" s="23"/>
      <c r="G16" s="24">
        <v>245474.55</v>
      </c>
      <c r="H16" s="23"/>
      <c r="I16" s="24">
        <v>167128.45000000001</v>
      </c>
      <c r="J16" s="23"/>
      <c r="K16" s="24">
        <v>2084</v>
      </c>
      <c r="L16" s="23"/>
      <c r="M16" s="24">
        <v>14245.76</v>
      </c>
      <c r="N16" s="23"/>
      <c r="O16" s="24">
        <v>14176.74</v>
      </c>
      <c r="P16" s="23"/>
      <c r="Q16" s="24">
        <v>7428.74</v>
      </c>
      <c r="R16" s="11"/>
    </row>
    <row r="17" spans="1:19" ht="26.1" customHeight="1">
      <c r="A17" s="15"/>
      <c r="B17" s="30" t="s">
        <v>23</v>
      </c>
      <c r="C17" s="24">
        <v>18902</v>
      </c>
      <c r="D17" s="23"/>
      <c r="E17" s="24">
        <v>713895.39</v>
      </c>
      <c r="F17" s="23"/>
      <c r="G17" s="24">
        <v>710218.9</v>
      </c>
      <c r="H17" s="23"/>
      <c r="I17" s="24">
        <v>504142.27</v>
      </c>
      <c r="J17" s="23"/>
      <c r="K17" s="24">
        <v>2300</v>
      </c>
      <c r="L17" s="23"/>
      <c r="M17" s="24">
        <v>17350.87</v>
      </c>
      <c r="N17" s="23"/>
      <c r="O17" s="24">
        <v>17259.84</v>
      </c>
      <c r="P17" s="23"/>
      <c r="Q17" s="24">
        <v>9207.52</v>
      </c>
      <c r="R17" s="11"/>
    </row>
    <row r="18" spans="1:19" ht="26.1" customHeight="1">
      <c r="A18" s="15"/>
      <c r="B18" s="30" t="s">
        <v>24</v>
      </c>
      <c r="C18" s="24">
        <v>9963</v>
      </c>
      <c r="D18" s="23"/>
      <c r="E18" s="24">
        <v>626033.15</v>
      </c>
      <c r="F18" s="23"/>
      <c r="G18" s="24">
        <v>622395.57999999996</v>
      </c>
      <c r="H18" s="23"/>
      <c r="I18" s="24">
        <v>447657.17</v>
      </c>
      <c r="J18" s="23"/>
      <c r="K18" s="24">
        <v>1133</v>
      </c>
      <c r="L18" s="23"/>
      <c r="M18" s="24">
        <v>9963</v>
      </c>
      <c r="N18" s="23"/>
      <c r="O18" s="24">
        <v>9891.2000000000007</v>
      </c>
      <c r="P18" s="23"/>
      <c r="Q18" s="24">
        <v>5251.66</v>
      </c>
      <c r="R18" s="11"/>
    </row>
    <row r="19" spans="1:19" ht="26.1" customHeight="1">
      <c r="A19" s="15"/>
      <c r="B19" s="30" t="s">
        <v>25</v>
      </c>
      <c r="C19" s="24">
        <v>6496</v>
      </c>
      <c r="D19" s="23"/>
      <c r="E19" s="24">
        <v>630823.87</v>
      </c>
      <c r="F19" s="23"/>
      <c r="G19" s="24">
        <v>627705.43000000005</v>
      </c>
      <c r="H19" s="23"/>
      <c r="I19" s="24">
        <v>446590.71999999997</v>
      </c>
      <c r="J19" s="23"/>
      <c r="K19" s="24">
        <v>635</v>
      </c>
      <c r="L19" s="23"/>
      <c r="M19" s="24">
        <v>7886.5</v>
      </c>
      <c r="N19" s="23"/>
      <c r="O19" s="24">
        <v>7812</v>
      </c>
      <c r="P19" s="23"/>
      <c r="Q19" s="24">
        <v>4269.8</v>
      </c>
      <c r="R19" s="11"/>
    </row>
    <row r="20" spans="1:19" ht="26.1" customHeight="1">
      <c r="A20" s="15"/>
      <c r="B20" s="30" t="s">
        <v>26</v>
      </c>
      <c r="C20" s="23">
        <v>372</v>
      </c>
      <c r="D20" s="23"/>
      <c r="E20" s="23">
        <v>57737.49</v>
      </c>
      <c r="F20" s="23"/>
      <c r="G20" s="23">
        <v>57179.47</v>
      </c>
      <c r="H20" s="23"/>
      <c r="I20" s="23">
        <v>40321.879999999997</v>
      </c>
      <c r="J20" s="23"/>
      <c r="K20" s="23">
        <v>34</v>
      </c>
      <c r="L20" s="23"/>
      <c r="M20" s="23">
        <v>388.02</v>
      </c>
      <c r="N20" s="23"/>
      <c r="O20" s="23">
        <v>388</v>
      </c>
      <c r="P20" s="23"/>
      <c r="Q20" s="23">
        <v>201.67</v>
      </c>
      <c r="R20" s="11"/>
    </row>
    <row r="21" spans="1:19" ht="9" customHeight="1">
      <c r="A21" s="4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9"/>
    </row>
    <row r="22" spans="1:19" s="3" customFormat="1" ht="17.2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9" s="3" customFormat="1" ht="20.25" customHeight="1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9" s="3" customFormat="1" ht="17.2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9" s="3" customFormat="1" ht="17.25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9" s="3" customFormat="1" ht="17.25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S26" s="18">
        <v>59</v>
      </c>
    </row>
    <row r="27" spans="1:19" s="3" customFormat="1" ht="17.25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9" s="3" customFormat="1" ht="17.25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9" s="3" customFormat="1" ht="17.25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R167"/>
  <sheetViews>
    <sheetView defaultGridColor="0" topLeftCell="A4" colorId="12" workbookViewId="0">
      <selection activeCell="C7" sqref="C7:R20"/>
    </sheetView>
  </sheetViews>
  <sheetFormatPr defaultColWidth="9.33203125" defaultRowHeight="18.75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>
      <c r="R1" s="14">
        <v>60</v>
      </c>
    </row>
    <row r="2" spans="1:18" ht="23.1" customHeight="1">
      <c r="B2" s="10"/>
      <c r="K2" s="3"/>
      <c r="L2" s="3"/>
      <c r="M2" s="3"/>
      <c r="N2" s="3"/>
      <c r="O2" s="3"/>
      <c r="P2" s="3"/>
      <c r="Q2" s="3"/>
      <c r="R2" s="8" t="s">
        <v>41</v>
      </c>
    </row>
    <row r="3" spans="1:18" ht="23.1" customHeight="1">
      <c r="B3" s="10" t="s">
        <v>46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"/>
      <c r="R3" s="8" t="s">
        <v>42</v>
      </c>
    </row>
    <row r="4" spans="1:18" ht="18.75" customHeight="1">
      <c r="B4" s="10" t="s">
        <v>51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"/>
      <c r="R4" s="8" t="s">
        <v>32</v>
      </c>
    </row>
    <row r="5" spans="1:18" ht="18.75" customHeight="1">
      <c r="B5" s="20" t="s">
        <v>50</v>
      </c>
      <c r="C5" s="19"/>
      <c r="D5" s="19"/>
      <c r="E5" s="19"/>
      <c r="F5" s="19"/>
      <c r="G5" s="19"/>
      <c r="H5" s="19"/>
      <c r="I5" s="10"/>
      <c r="J5" s="10"/>
      <c r="K5" s="10"/>
      <c r="L5" s="10"/>
      <c r="M5" s="10"/>
      <c r="N5" s="10"/>
      <c r="O5" s="10"/>
      <c r="P5" s="19"/>
      <c r="Q5" s="7" t="s">
        <v>43</v>
      </c>
      <c r="R5" s="13" t="s">
        <v>44</v>
      </c>
    </row>
    <row r="6" spans="1:18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ht="24.95" customHeight="1">
      <c r="A7" s="42"/>
      <c r="B7" s="39"/>
      <c r="C7" s="38" t="s">
        <v>9</v>
      </c>
      <c r="D7" s="42"/>
      <c r="E7" s="42"/>
      <c r="F7" s="42"/>
      <c r="G7" s="42"/>
      <c r="H7" s="42"/>
      <c r="I7" s="42"/>
      <c r="J7" s="39"/>
      <c r="K7" s="40" t="s">
        <v>10</v>
      </c>
      <c r="L7" s="40"/>
      <c r="M7" s="40"/>
      <c r="N7" s="40"/>
      <c r="O7" s="40"/>
      <c r="P7" s="40"/>
      <c r="Q7" s="40"/>
      <c r="R7" s="40"/>
    </row>
    <row r="8" spans="1:18" ht="24.95" customHeight="1">
      <c r="A8" s="40" t="s">
        <v>16</v>
      </c>
      <c r="B8" s="41"/>
      <c r="C8" s="35" t="s">
        <v>12</v>
      </c>
      <c r="D8" s="37"/>
      <c r="E8" s="37"/>
      <c r="F8" s="37"/>
      <c r="G8" s="37"/>
      <c r="H8" s="37"/>
      <c r="I8" s="37"/>
      <c r="J8" s="36"/>
      <c r="K8" s="37" t="s">
        <v>13</v>
      </c>
      <c r="L8" s="37"/>
      <c r="M8" s="37"/>
      <c r="N8" s="37"/>
      <c r="O8" s="37"/>
      <c r="P8" s="37"/>
      <c r="Q8" s="37"/>
      <c r="R8" s="37"/>
    </row>
    <row r="9" spans="1:18" ht="24.95" customHeight="1">
      <c r="A9" s="40" t="s">
        <v>18</v>
      </c>
      <c r="B9" s="41"/>
      <c r="C9" s="25" t="s">
        <v>6</v>
      </c>
      <c r="D9" s="26"/>
      <c r="E9" s="25" t="s">
        <v>7</v>
      </c>
      <c r="F9" s="26"/>
      <c r="G9" s="38" t="s">
        <v>8</v>
      </c>
      <c r="H9" s="39"/>
      <c r="I9" s="40" t="s">
        <v>14</v>
      </c>
      <c r="J9" s="41"/>
      <c r="K9" s="25" t="s">
        <v>6</v>
      </c>
      <c r="L9" s="26"/>
      <c r="M9" s="25" t="s">
        <v>7</v>
      </c>
      <c r="N9" s="26"/>
      <c r="O9" s="38" t="s">
        <v>8</v>
      </c>
      <c r="P9" s="39"/>
      <c r="Q9" s="40" t="s">
        <v>14</v>
      </c>
      <c r="R9" s="40"/>
    </row>
    <row r="10" spans="1:18" ht="24.95" customHeight="1">
      <c r="A10" s="37" t="s">
        <v>17</v>
      </c>
      <c r="B10" s="36"/>
      <c r="C10" s="35" t="s">
        <v>1</v>
      </c>
      <c r="D10" s="36"/>
      <c r="E10" s="35" t="s">
        <v>2</v>
      </c>
      <c r="F10" s="36"/>
      <c r="G10" s="35" t="s">
        <v>3</v>
      </c>
      <c r="H10" s="36"/>
      <c r="I10" s="37" t="s">
        <v>15</v>
      </c>
      <c r="J10" s="36"/>
      <c r="K10" s="35" t="s">
        <v>1</v>
      </c>
      <c r="L10" s="36"/>
      <c r="M10" s="35" t="s">
        <v>2</v>
      </c>
      <c r="N10" s="36"/>
      <c r="O10" s="35" t="s">
        <v>3</v>
      </c>
      <c r="P10" s="36"/>
      <c r="Q10" s="37" t="s">
        <v>15</v>
      </c>
      <c r="R10" s="37"/>
    </row>
    <row r="11" spans="1:18" ht="5.0999999999999996" customHeight="1">
      <c r="A11" s="15"/>
      <c r="B11" s="2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8" ht="26.1" customHeight="1">
      <c r="A12" s="28" t="s">
        <v>19</v>
      </c>
      <c r="B12" s="29"/>
      <c r="C12" s="21">
        <f>SUM(C13:C20)</f>
        <v>15473</v>
      </c>
      <c r="D12" s="21"/>
      <c r="E12" s="21">
        <f>SUM(E13:E20)</f>
        <v>899847.89</v>
      </c>
      <c r="F12" s="21"/>
      <c r="G12" s="21">
        <f>SUM(G13:G20)</f>
        <v>893425.11</v>
      </c>
      <c r="H12" s="21"/>
      <c r="I12" s="21">
        <f>SUM(I13:I20)</f>
        <v>670681.95000000007</v>
      </c>
      <c r="J12" s="21"/>
      <c r="K12" s="21">
        <f>SUM(K13:K20)</f>
        <v>33600</v>
      </c>
      <c r="L12" s="21"/>
      <c r="M12" s="21">
        <f>SUM(M13:M20)</f>
        <v>1382372.9</v>
      </c>
      <c r="N12" s="21"/>
      <c r="O12" s="21">
        <f>SUM(O13:O20)</f>
        <v>1376804.6</v>
      </c>
      <c r="P12" s="21"/>
      <c r="Q12" s="21">
        <f>SUM(Q13:Q20)</f>
        <v>947195.96000000008</v>
      </c>
    </row>
    <row r="13" spans="1:18" ht="26.1" customHeight="1">
      <c r="A13" s="15"/>
      <c r="B13" s="30" t="s">
        <v>33</v>
      </c>
      <c r="C13" s="24">
        <v>18</v>
      </c>
      <c r="D13" s="23"/>
      <c r="E13" s="24">
        <v>34</v>
      </c>
      <c r="F13" s="23"/>
      <c r="G13" s="24">
        <v>34</v>
      </c>
      <c r="H13" s="23"/>
      <c r="I13" s="24">
        <v>24.7</v>
      </c>
      <c r="J13" s="23"/>
      <c r="K13" s="24">
        <v>33</v>
      </c>
      <c r="L13" s="23"/>
      <c r="M13" s="24">
        <v>109</v>
      </c>
      <c r="N13" s="23"/>
      <c r="O13" s="24">
        <v>109</v>
      </c>
      <c r="P13" s="23"/>
      <c r="Q13" s="24">
        <v>85.12</v>
      </c>
      <c r="R13" s="11"/>
    </row>
    <row r="14" spans="1:18" ht="26.1" customHeight="1">
      <c r="A14" s="15"/>
      <c r="B14" s="30" t="s">
        <v>34</v>
      </c>
      <c r="C14" s="24">
        <v>678</v>
      </c>
      <c r="D14" s="22"/>
      <c r="E14" s="24">
        <v>4975.8</v>
      </c>
      <c r="F14" s="23"/>
      <c r="G14" s="24">
        <v>4945.05</v>
      </c>
      <c r="H14" s="22"/>
      <c r="I14" s="24">
        <v>3487.75</v>
      </c>
      <c r="J14" s="22"/>
      <c r="K14" s="24">
        <v>1683</v>
      </c>
      <c r="L14" s="22"/>
      <c r="M14" s="24">
        <v>8991.3700000000008</v>
      </c>
      <c r="N14" s="22"/>
      <c r="O14" s="24">
        <v>8978.3700000000008</v>
      </c>
      <c r="P14" s="22"/>
      <c r="Q14" s="24">
        <v>5840.39</v>
      </c>
    </row>
    <row r="15" spans="1:18" ht="26.1" customHeight="1">
      <c r="A15" s="15"/>
      <c r="B15" s="30" t="s">
        <v>35</v>
      </c>
      <c r="C15" s="24">
        <v>1161</v>
      </c>
      <c r="D15" s="23"/>
      <c r="E15" s="24">
        <v>16079.41</v>
      </c>
      <c r="F15" s="23"/>
      <c r="G15" s="24">
        <v>15956.91</v>
      </c>
      <c r="H15" s="23"/>
      <c r="I15" s="24">
        <v>11409.86</v>
      </c>
      <c r="J15" s="23"/>
      <c r="K15" s="24">
        <v>2710</v>
      </c>
      <c r="L15" s="23"/>
      <c r="M15" s="24">
        <v>26803.19</v>
      </c>
      <c r="N15" s="23"/>
      <c r="O15" s="24">
        <v>26760.23</v>
      </c>
      <c r="P15" s="23"/>
      <c r="Q15" s="24">
        <v>17548.990000000002</v>
      </c>
    </row>
    <row r="16" spans="1:18" ht="26.1" customHeight="1">
      <c r="A16" s="15"/>
      <c r="B16" s="30" t="s">
        <v>36</v>
      </c>
      <c r="C16" s="24">
        <v>3419</v>
      </c>
      <c r="D16" s="23"/>
      <c r="E16" s="24">
        <v>88276.69</v>
      </c>
      <c r="F16" s="23"/>
      <c r="G16" s="24">
        <v>87768.17</v>
      </c>
      <c r="H16" s="23"/>
      <c r="I16" s="24">
        <v>63869.71</v>
      </c>
      <c r="J16" s="23"/>
      <c r="K16" s="24">
        <v>7740</v>
      </c>
      <c r="L16" s="23"/>
      <c r="M16" s="24">
        <v>144049.82</v>
      </c>
      <c r="N16" s="23"/>
      <c r="O16" s="24">
        <v>143529.64000000001</v>
      </c>
      <c r="P16" s="23"/>
      <c r="Q16" s="24">
        <v>95830</v>
      </c>
    </row>
    <row r="17" spans="1:18" ht="26.1" customHeight="1">
      <c r="A17" s="15"/>
      <c r="B17" s="30" t="s">
        <v>37</v>
      </c>
      <c r="C17" s="24">
        <v>5464</v>
      </c>
      <c r="D17" s="23"/>
      <c r="E17" s="24">
        <v>286219.98</v>
      </c>
      <c r="F17" s="23"/>
      <c r="G17" s="24">
        <v>284362.37</v>
      </c>
      <c r="H17" s="23"/>
      <c r="I17" s="24">
        <v>214238.09</v>
      </c>
      <c r="J17" s="23"/>
      <c r="K17" s="24">
        <v>11138</v>
      </c>
      <c r="L17" s="23"/>
      <c r="M17" s="24">
        <v>410324.54</v>
      </c>
      <c r="N17" s="23"/>
      <c r="O17" s="24">
        <v>408596.69</v>
      </c>
      <c r="P17" s="23"/>
      <c r="Q17" s="24">
        <v>280696.65999999997</v>
      </c>
    </row>
    <row r="18" spans="1:18" ht="26.1" customHeight="1">
      <c r="A18" s="15"/>
      <c r="B18" s="30" t="s">
        <v>38</v>
      </c>
      <c r="C18" s="24">
        <v>2921</v>
      </c>
      <c r="D18" s="23"/>
      <c r="E18" s="24">
        <v>256391.47</v>
      </c>
      <c r="F18" s="23"/>
      <c r="G18" s="24">
        <v>254491.72</v>
      </c>
      <c r="H18" s="23"/>
      <c r="I18" s="24">
        <v>193373.89</v>
      </c>
      <c r="J18" s="23"/>
      <c r="K18" s="24">
        <v>5909</v>
      </c>
      <c r="L18" s="23"/>
      <c r="M18" s="24">
        <v>359678.68</v>
      </c>
      <c r="N18" s="23"/>
      <c r="O18" s="24">
        <v>358012.66</v>
      </c>
      <c r="P18" s="23"/>
      <c r="Q18" s="24">
        <v>249031.62</v>
      </c>
    </row>
    <row r="19" spans="1:18" ht="26.1" customHeight="1">
      <c r="A19" s="15"/>
      <c r="B19" s="30" t="s">
        <v>39</v>
      </c>
      <c r="C19" s="24">
        <v>1715</v>
      </c>
      <c r="D19" s="23"/>
      <c r="E19" s="24">
        <v>229806.79</v>
      </c>
      <c r="F19" s="23"/>
      <c r="G19" s="24">
        <v>228161.14</v>
      </c>
      <c r="H19" s="23"/>
      <c r="I19" s="24">
        <v>171339.54</v>
      </c>
      <c r="J19" s="23"/>
      <c r="K19" s="24">
        <v>4146</v>
      </c>
      <c r="L19" s="23"/>
      <c r="M19" s="24">
        <v>393130.58</v>
      </c>
      <c r="N19" s="23"/>
      <c r="O19" s="24">
        <v>391732.29</v>
      </c>
      <c r="P19" s="23"/>
      <c r="Q19" s="24">
        <v>270981.38</v>
      </c>
    </row>
    <row r="20" spans="1:18" ht="26.1" customHeight="1">
      <c r="A20" s="15"/>
      <c r="B20" s="30" t="s">
        <v>40</v>
      </c>
      <c r="C20" s="23">
        <v>97</v>
      </c>
      <c r="D20" s="23"/>
      <c r="E20" s="23">
        <v>18063.75</v>
      </c>
      <c r="F20" s="23"/>
      <c r="G20" s="23">
        <v>17705.75</v>
      </c>
      <c r="H20" s="23"/>
      <c r="I20" s="23">
        <v>12938.41</v>
      </c>
      <c r="J20" s="23"/>
      <c r="K20" s="23">
        <v>241</v>
      </c>
      <c r="L20" s="23"/>
      <c r="M20" s="23">
        <v>39285.72</v>
      </c>
      <c r="N20" s="23"/>
      <c r="O20" s="23">
        <v>39085.72</v>
      </c>
      <c r="P20" s="23"/>
      <c r="Q20" s="23">
        <v>27181.8</v>
      </c>
    </row>
    <row r="21" spans="1:18" ht="12" customHeight="1">
      <c r="A21" s="4"/>
      <c r="B21" s="3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4"/>
    </row>
    <row r="22" spans="1:18" s="3" customFormat="1" ht="17.2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8" s="3" customFormat="1" ht="17.25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s="3" customFormat="1" ht="17.2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8" s="3" customFormat="1" ht="17.25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8" s="3" customFormat="1" ht="17.25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8" s="3" customFormat="1" ht="17.25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8" s="3" customFormat="1" ht="17.25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8" s="3" customFormat="1" ht="17.25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8" s="3" customFormat="1" ht="17.25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8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8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3:17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3:17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3:17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3:17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3:17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3:17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3:17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3:17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3:17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3:17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3:17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3:17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3:17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3:17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3:17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3:17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3:17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3:17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3:17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3:17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3:17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spans="3:17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3:17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spans="3:17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spans="3:17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spans="3:17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spans="3:17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spans="3:17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spans="3:17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spans="3:17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3:17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3:17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3:17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spans="3:17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spans="3:17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spans="3:17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spans="3:17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3:17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spans="3:17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spans="3:17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 spans="3:17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 spans="3:17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spans="3:17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spans="3:17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3:17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spans="3:17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spans="3:17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spans="3:17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spans="3:17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spans="3:17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spans="3:17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spans="3:17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spans="3:17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spans="3:17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spans="3:17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spans="3:17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spans="3:17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3:17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spans="3:17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spans="3:17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spans="3:17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spans="3:17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spans="3:17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3:17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3:17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3:17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</row>
    <row r="99" spans="3:17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</row>
    <row r="100" spans="3:17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</row>
    <row r="101" spans="3:17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spans="3:17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</row>
    <row r="103" spans="3:17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3:17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</row>
    <row r="105" spans="3:17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3:17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</row>
    <row r="107" spans="3:17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3:17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3:17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3:17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3:17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3:17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</row>
    <row r="113" spans="3:17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3:17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3:17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3:17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3:17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3:17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3:17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3:17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</row>
    <row r="121" spans="3:17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3:17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</row>
    <row r="123" spans="3:17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</row>
    <row r="124" spans="3:17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3:17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3:17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3:17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3:17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</row>
    <row r="129" spans="3:17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</row>
    <row r="130" spans="3:17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</row>
    <row r="131" spans="3:17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</row>
    <row r="132" spans="3:17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3:17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3:17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</row>
    <row r="135" spans="3:17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</row>
    <row r="136" spans="3:17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3:17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</row>
    <row r="138" spans="3:17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  <row r="139" spans="3:17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</row>
    <row r="140" spans="3:17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</row>
    <row r="141" spans="3:17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</row>
    <row r="142" spans="3:17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</row>
    <row r="143" spans="3:17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</row>
    <row r="144" spans="3:17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3:17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</row>
    <row r="146" spans="3:17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</row>
    <row r="147" spans="3:17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</row>
    <row r="148" spans="3:17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</row>
    <row r="149" spans="3:17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3:17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</row>
    <row r="151" spans="3:17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3:17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</row>
    <row r="153" spans="3:17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</row>
    <row r="154" spans="3:17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</row>
    <row r="155" spans="3:17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</row>
    <row r="156" spans="3:17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</row>
    <row r="157" spans="3:17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</row>
    <row r="158" spans="3:17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</row>
    <row r="159" spans="3:17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</row>
    <row r="160" spans="3:17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</row>
    <row r="161" spans="3:17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</row>
    <row r="162" spans="3:17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</row>
    <row r="163" spans="3:17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3:17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</row>
    <row r="165" spans="3:17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3:17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</row>
    <row r="167" spans="3:17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</sheetData>
  <mergeCells count="20">
    <mergeCell ref="A7:B7"/>
    <mergeCell ref="C7:J7"/>
    <mergeCell ref="K7:R7"/>
    <mergeCell ref="A8:B8"/>
    <mergeCell ref="C8:J8"/>
    <mergeCell ref="K8:R8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7"/>
  <sheetViews>
    <sheetView tabSelected="1" workbookViewId="0">
      <selection sqref="A1:XFD1048576"/>
    </sheetView>
  </sheetViews>
  <sheetFormatPr defaultColWidth="12" defaultRowHeight="21"/>
  <cols>
    <col min="1" max="1" width="6.33203125" customWidth="1"/>
    <col min="2" max="2" width="21.83203125" customWidth="1"/>
  </cols>
  <sheetData>
    <row r="1" spans="1:19" ht="21.75">
      <c r="A1" s="2"/>
      <c r="B1" s="10" t="s">
        <v>48</v>
      </c>
      <c r="C1" s="10"/>
      <c r="D1" s="10"/>
      <c r="E1" s="10"/>
      <c r="F1" s="10"/>
      <c r="G1" s="10"/>
      <c r="H1" s="10"/>
      <c r="I1" s="10"/>
      <c r="J1" s="3"/>
    </row>
    <row r="2" spans="1:19" ht="21.75">
      <c r="A2" s="2"/>
      <c r="B2" s="10" t="s">
        <v>49</v>
      </c>
      <c r="C2" s="10"/>
      <c r="D2" s="10"/>
      <c r="E2" s="10"/>
      <c r="F2" s="10"/>
      <c r="G2" s="10"/>
      <c r="H2" s="2"/>
      <c r="I2" s="2"/>
      <c r="J2" s="3"/>
    </row>
    <row r="3" spans="1:19">
      <c r="A3" s="4"/>
      <c r="B3" s="5"/>
      <c r="C3" s="45"/>
      <c r="D3" s="45"/>
      <c r="E3" s="45"/>
      <c r="F3" s="45"/>
      <c r="G3" s="45"/>
      <c r="H3" s="45"/>
      <c r="I3" s="45"/>
      <c r="J3" s="15"/>
    </row>
    <row r="4" spans="1:19">
      <c r="A4" s="40"/>
      <c r="B4" s="40"/>
      <c r="C4" s="46" t="s">
        <v>4</v>
      </c>
      <c r="D4" s="46"/>
      <c r="E4" s="46"/>
      <c r="F4" s="46"/>
      <c r="G4" s="46" t="s">
        <v>5</v>
      </c>
      <c r="H4" s="46"/>
      <c r="I4" s="46"/>
      <c r="J4" s="46"/>
      <c r="K4" s="46" t="s">
        <v>9</v>
      </c>
      <c r="L4" s="46"/>
      <c r="M4" s="46"/>
      <c r="N4" s="46"/>
      <c r="O4" s="46" t="s">
        <v>10</v>
      </c>
      <c r="P4" s="46"/>
      <c r="Q4" s="46"/>
      <c r="R4" s="46"/>
      <c r="S4" s="46"/>
    </row>
    <row r="5" spans="1:19">
      <c r="A5" s="40" t="s">
        <v>16</v>
      </c>
      <c r="B5" s="40"/>
      <c r="C5" s="46" t="s">
        <v>0</v>
      </c>
      <c r="D5" s="46"/>
      <c r="E5" s="46"/>
      <c r="F5" s="46"/>
      <c r="G5" s="46" t="s">
        <v>11</v>
      </c>
      <c r="H5" s="46"/>
      <c r="I5" s="46"/>
      <c r="J5" s="46"/>
      <c r="K5" s="46" t="s">
        <v>12</v>
      </c>
      <c r="L5" s="46"/>
      <c r="M5" s="46"/>
      <c r="N5" s="46"/>
      <c r="O5" s="46" t="s">
        <v>13</v>
      </c>
      <c r="P5" s="46"/>
      <c r="Q5" s="46"/>
      <c r="R5" s="46"/>
      <c r="S5" s="46"/>
    </row>
    <row r="6" spans="1:19">
      <c r="A6" s="40" t="s">
        <v>18</v>
      </c>
      <c r="B6" s="40"/>
      <c r="C6" s="47" t="s">
        <v>6</v>
      </c>
      <c r="D6" s="47" t="s">
        <v>7</v>
      </c>
      <c r="E6" s="48" t="s">
        <v>8</v>
      </c>
      <c r="F6" s="48" t="s">
        <v>14</v>
      </c>
      <c r="G6" s="47" t="s">
        <v>6</v>
      </c>
      <c r="H6" s="47" t="s">
        <v>7</v>
      </c>
      <c r="I6" s="48" t="s">
        <v>8</v>
      </c>
      <c r="J6" s="48" t="s">
        <v>14</v>
      </c>
      <c r="K6" s="47" t="s">
        <v>6</v>
      </c>
      <c r="L6" s="47" t="s">
        <v>7</v>
      </c>
      <c r="M6" s="48" t="s">
        <v>8</v>
      </c>
      <c r="N6" s="48" t="s">
        <v>14</v>
      </c>
      <c r="O6" s="47" t="s">
        <v>6</v>
      </c>
      <c r="P6" s="47" t="s">
        <v>7</v>
      </c>
      <c r="Q6" s="48" t="s">
        <v>8</v>
      </c>
      <c r="R6" s="46" t="s">
        <v>14</v>
      </c>
      <c r="S6" s="46"/>
    </row>
    <row r="7" spans="1:19">
      <c r="A7" s="37" t="s">
        <v>17</v>
      </c>
      <c r="B7" s="37"/>
      <c r="C7" s="48" t="s">
        <v>1</v>
      </c>
      <c r="D7" s="48" t="s">
        <v>2</v>
      </c>
      <c r="E7" s="48" t="s">
        <v>3</v>
      </c>
      <c r="F7" s="48" t="s">
        <v>15</v>
      </c>
      <c r="G7" s="48" t="s">
        <v>1</v>
      </c>
      <c r="H7" s="48" t="s">
        <v>2</v>
      </c>
      <c r="I7" s="48" t="s">
        <v>3</v>
      </c>
      <c r="J7" s="48" t="s">
        <v>15</v>
      </c>
      <c r="K7" s="48" t="s">
        <v>1</v>
      </c>
      <c r="L7" s="48" t="s">
        <v>2</v>
      </c>
      <c r="M7" s="48" t="s">
        <v>3</v>
      </c>
      <c r="N7" s="48" t="s">
        <v>15</v>
      </c>
      <c r="O7" s="48" t="s">
        <v>1</v>
      </c>
      <c r="P7" s="48" t="s">
        <v>2</v>
      </c>
      <c r="Q7" s="48" t="s">
        <v>3</v>
      </c>
      <c r="R7" s="46" t="s">
        <v>15</v>
      </c>
      <c r="S7" s="46"/>
    </row>
    <row r="8" spans="1:19">
      <c r="A8" s="15"/>
      <c r="B8" s="43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</row>
    <row r="9" spans="1:19" ht="58.5">
      <c r="A9" s="28" t="s">
        <v>19</v>
      </c>
      <c r="B9" s="44"/>
      <c r="C9" s="50">
        <f>SUM(C10:C17)</f>
        <v>58499</v>
      </c>
      <c r="D9" s="50">
        <f>SUM(D10:D17)</f>
        <v>2344626.8600000003</v>
      </c>
      <c r="E9" s="50">
        <f>SUM(E10:E17)</f>
        <v>2332267.6800000002</v>
      </c>
      <c r="F9" s="50">
        <f>SUM(F10:F17)</f>
        <v>1650517.13</v>
      </c>
      <c r="G9" s="50">
        <f>SUM(G10:G17)</f>
        <v>9426</v>
      </c>
      <c r="H9" s="50">
        <f>SUM(H10:H17)</f>
        <v>62406.07</v>
      </c>
      <c r="I9" s="50">
        <f>SUM(I10:I17)</f>
        <v>62037.97</v>
      </c>
      <c r="J9" s="50">
        <f>SUM(J10:J17)</f>
        <v>32639.219999999998</v>
      </c>
      <c r="K9" s="50">
        <f>SUM(K10:K17)</f>
        <v>15473</v>
      </c>
      <c r="L9" s="50">
        <f>SUM(L10:L17)</f>
        <v>899847.89</v>
      </c>
      <c r="M9" s="50">
        <f>SUM(M10:M17)</f>
        <v>893425.11</v>
      </c>
      <c r="N9" s="50">
        <f>SUM(N10:N17)</f>
        <v>670681.95000000007</v>
      </c>
      <c r="O9" s="50">
        <f>SUM(O10:O17)</f>
        <v>33600</v>
      </c>
      <c r="P9" s="50">
        <f>SUM(P10:P17)</f>
        <v>1382372.9</v>
      </c>
      <c r="Q9" s="50">
        <f>SUM(Q10:Q17)</f>
        <v>1376804.6</v>
      </c>
      <c r="R9" s="50">
        <f>SUM(R10:R17)</f>
        <v>947195.96000000008</v>
      </c>
      <c r="S9" s="49"/>
    </row>
    <row r="10" spans="1:19">
      <c r="A10" s="15"/>
      <c r="B10" s="15" t="s">
        <v>28</v>
      </c>
      <c r="C10" s="51">
        <v>218</v>
      </c>
      <c r="D10" s="51">
        <v>330.82</v>
      </c>
      <c r="E10" s="51">
        <v>330.82</v>
      </c>
      <c r="F10" s="51">
        <v>230.62</v>
      </c>
      <c r="G10" s="51">
        <v>167</v>
      </c>
      <c r="H10" s="51">
        <v>187.82</v>
      </c>
      <c r="I10" s="51">
        <v>187.82</v>
      </c>
      <c r="J10" s="51">
        <v>120.8</v>
      </c>
      <c r="K10" s="51">
        <v>18</v>
      </c>
      <c r="L10" s="51">
        <v>34</v>
      </c>
      <c r="M10" s="51">
        <v>34</v>
      </c>
      <c r="N10" s="51">
        <v>24.7</v>
      </c>
      <c r="O10" s="51">
        <v>33</v>
      </c>
      <c r="P10" s="51">
        <v>109</v>
      </c>
      <c r="Q10" s="51">
        <v>109</v>
      </c>
      <c r="R10" s="51">
        <v>85.12</v>
      </c>
      <c r="S10" s="53"/>
    </row>
    <row r="11" spans="1:19">
      <c r="A11" s="15"/>
      <c r="B11" s="15" t="s">
        <v>20</v>
      </c>
      <c r="C11" s="51">
        <v>4315</v>
      </c>
      <c r="D11" s="51">
        <v>20509.18</v>
      </c>
      <c r="E11" s="51">
        <v>20431.71</v>
      </c>
      <c r="F11" s="51">
        <v>12542.14</v>
      </c>
      <c r="G11" s="51">
        <v>1954</v>
      </c>
      <c r="H11" s="51">
        <v>6542.01</v>
      </c>
      <c r="I11" s="51">
        <v>6508.29</v>
      </c>
      <c r="J11" s="51">
        <v>3214</v>
      </c>
      <c r="K11" s="51">
        <v>678</v>
      </c>
      <c r="L11" s="51">
        <v>4975.8</v>
      </c>
      <c r="M11" s="51">
        <v>4945.05</v>
      </c>
      <c r="N11" s="51">
        <v>3487.75</v>
      </c>
      <c r="O11" s="51">
        <v>1683</v>
      </c>
      <c r="P11" s="51">
        <v>8991.3700000000008</v>
      </c>
      <c r="Q11" s="51">
        <v>8978.3700000000008</v>
      </c>
      <c r="R11" s="51">
        <v>5840.39</v>
      </c>
      <c r="S11" s="49"/>
    </row>
    <row r="12" spans="1:19">
      <c r="A12" s="15"/>
      <c r="B12" s="15" t="s">
        <v>21</v>
      </c>
      <c r="C12" s="51">
        <v>4990</v>
      </c>
      <c r="D12" s="51">
        <v>48724.69</v>
      </c>
      <c r="E12" s="51">
        <v>48531.22</v>
      </c>
      <c r="F12" s="51">
        <v>31903.88</v>
      </c>
      <c r="G12" s="51">
        <v>1119</v>
      </c>
      <c r="H12" s="51">
        <v>5842.09</v>
      </c>
      <c r="I12" s="51">
        <v>5814.08</v>
      </c>
      <c r="J12" s="51">
        <v>2945.03</v>
      </c>
      <c r="K12" s="51">
        <v>1161</v>
      </c>
      <c r="L12" s="51">
        <v>16079.41</v>
      </c>
      <c r="M12" s="51">
        <v>15956.91</v>
      </c>
      <c r="N12" s="51">
        <v>11409.86</v>
      </c>
      <c r="O12" s="51">
        <v>2710</v>
      </c>
      <c r="P12" s="51">
        <v>26803.19</v>
      </c>
      <c r="Q12" s="51">
        <v>26760.23</v>
      </c>
      <c r="R12" s="51">
        <v>17548.990000000002</v>
      </c>
      <c r="S12" s="49"/>
    </row>
    <row r="13" spans="1:19">
      <c r="A13" s="15"/>
      <c r="B13" s="15" t="s">
        <v>22</v>
      </c>
      <c r="C13" s="51">
        <v>13243</v>
      </c>
      <c r="D13" s="51">
        <v>246572.27</v>
      </c>
      <c r="E13" s="51">
        <v>245474.55</v>
      </c>
      <c r="F13" s="51">
        <v>167128.45000000001</v>
      </c>
      <c r="G13" s="51">
        <v>2084</v>
      </c>
      <c r="H13" s="51">
        <v>14245.76</v>
      </c>
      <c r="I13" s="51">
        <v>14176.74</v>
      </c>
      <c r="J13" s="51">
        <v>7428.74</v>
      </c>
      <c r="K13" s="51">
        <v>3419</v>
      </c>
      <c r="L13" s="51">
        <v>88276.69</v>
      </c>
      <c r="M13" s="51">
        <v>87768.17</v>
      </c>
      <c r="N13" s="51">
        <v>63869.71</v>
      </c>
      <c r="O13" s="51">
        <v>7740</v>
      </c>
      <c r="P13" s="51">
        <v>144049.82</v>
      </c>
      <c r="Q13" s="51">
        <v>143529.64000000001</v>
      </c>
      <c r="R13" s="51">
        <v>95830</v>
      </c>
      <c r="S13" s="49"/>
    </row>
    <row r="14" spans="1:19">
      <c r="A14" s="15"/>
      <c r="B14" s="15" t="s">
        <v>23</v>
      </c>
      <c r="C14" s="51">
        <v>18902</v>
      </c>
      <c r="D14" s="51">
        <v>713895.39</v>
      </c>
      <c r="E14" s="51">
        <v>710218.9</v>
      </c>
      <c r="F14" s="51">
        <v>504142.27</v>
      </c>
      <c r="G14" s="51">
        <v>2300</v>
      </c>
      <c r="H14" s="51">
        <v>17350.87</v>
      </c>
      <c r="I14" s="51">
        <v>17259.84</v>
      </c>
      <c r="J14" s="51">
        <v>9207.52</v>
      </c>
      <c r="K14" s="51">
        <v>5464</v>
      </c>
      <c r="L14" s="51">
        <v>286219.98</v>
      </c>
      <c r="M14" s="51">
        <v>284362.37</v>
      </c>
      <c r="N14" s="51">
        <v>214238.09</v>
      </c>
      <c r="O14" s="51">
        <v>11138</v>
      </c>
      <c r="P14" s="51">
        <v>410324.54</v>
      </c>
      <c r="Q14" s="51">
        <v>408596.69</v>
      </c>
      <c r="R14" s="51">
        <v>280696.65999999997</v>
      </c>
      <c r="S14" s="49"/>
    </row>
    <row r="15" spans="1:19">
      <c r="A15" s="15"/>
      <c r="B15" s="15" t="s">
        <v>24</v>
      </c>
      <c r="C15" s="51">
        <v>9963</v>
      </c>
      <c r="D15" s="51">
        <v>626033.15</v>
      </c>
      <c r="E15" s="51">
        <v>622395.57999999996</v>
      </c>
      <c r="F15" s="51">
        <v>447657.17</v>
      </c>
      <c r="G15" s="51">
        <v>1133</v>
      </c>
      <c r="H15" s="51">
        <v>9963</v>
      </c>
      <c r="I15" s="51">
        <v>9891.2000000000007</v>
      </c>
      <c r="J15" s="51">
        <v>5251.66</v>
      </c>
      <c r="K15" s="51">
        <v>2921</v>
      </c>
      <c r="L15" s="51">
        <v>256391.47</v>
      </c>
      <c r="M15" s="51">
        <v>254491.72</v>
      </c>
      <c r="N15" s="51">
        <v>193373.89</v>
      </c>
      <c r="O15" s="51">
        <v>5909</v>
      </c>
      <c r="P15" s="51">
        <v>359678.68</v>
      </c>
      <c r="Q15" s="51">
        <v>358012.66</v>
      </c>
      <c r="R15" s="51">
        <v>249031.62</v>
      </c>
      <c r="S15" s="49"/>
    </row>
    <row r="16" spans="1:19">
      <c r="A16" s="15"/>
      <c r="B16" s="15" t="s">
        <v>25</v>
      </c>
      <c r="C16" s="51">
        <v>6496</v>
      </c>
      <c r="D16" s="51">
        <v>630823.87</v>
      </c>
      <c r="E16" s="51">
        <v>627705.43000000005</v>
      </c>
      <c r="F16" s="51">
        <v>446590.71999999997</v>
      </c>
      <c r="G16" s="51">
        <v>635</v>
      </c>
      <c r="H16" s="51">
        <v>7886.5</v>
      </c>
      <c r="I16" s="51">
        <v>7812</v>
      </c>
      <c r="J16" s="51">
        <v>4269.8</v>
      </c>
      <c r="K16" s="51">
        <v>1715</v>
      </c>
      <c r="L16" s="51">
        <v>229806.79</v>
      </c>
      <c r="M16" s="51">
        <v>228161.14</v>
      </c>
      <c r="N16" s="51">
        <v>171339.54</v>
      </c>
      <c r="O16" s="51">
        <v>4146</v>
      </c>
      <c r="P16" s="51">
        <v>393130.58</v>
      </c>
      <c r="Q16" s="51">
        <v>391732.29</v>
      </c>
      <c r="R16" s="51">
        <v>270981.38</v>
      </c>
      <c r="S16" s="49"/>
    </row>
    <row r="17" spans="1:19">
      <c r="A17" s="15"/>
      <c r="B17" s="15" t="s">
        <v>26</v>
      </c>
      <c r="C17" s="52">
        <v>372</v>
      </c>
      <c r="D17" s="52">
        <v>57737.49</v>
      </c>
      <c r="E17" s="52">
        <v>57179.47</v>
      </c>
      <c r="F17" s="52">
        <v>40321.879999999997</v>
      </c>
      <c r="G17" s="52">
        <v>34</v>
      </c>
      <c r="H17" s="52">
        <v>388.02</v>
      </c>
      <c r="I17" s="52">
        <v>388</v>
      </c>
      <c r="J17" s="52">
        <v>201.67</v>
      </c>
      <c r="K17" s="52">
        <v>97</v>
      </c>
      <c r="L17" s="52">
        <v>18063.75</v>
      </c>
      <c r="M17" s="52">
        <v>17705.75</v>
      </c>
      <c r="N17" s="52">
        <v>12938.41</v>
      </c>
      <c r="O17" s="52">
        <v>241</v>
      </c>
      <c r="P17" s="52">
        <v>39285.72</v>
      </c>
      <c r="Q17" s="52">
        <v>39085.72</v>
      </c>
      <c r="R17" s="52">
        <v>27181.8</v>
      </c>
      <c r="S17" s="49"/>
    </row>
  </sheetData>
  <mergeCells count="14">
    <mergeCell ref="R6:S6"/>
    <mergeCell ref="R7:S7"/>
    <mergeCell ref="K4:N4"/>
    <mergeCell ref="O4:S4"/>
    <mergeCell ref="K5:N5"/>
    <mergeCell ref="O5:S5"/>
    <mergeCell ref="A6:B6"/>
    <mergeCell ref="A7:B7"/>
    <mergeCell ref="A4:B4"/>
    <mergeCell ref="C4:F4"/>
    <mergeCell ref="G4:J4"/>
    <mergeCell ref="A5:B5"/>
    <mergeCell ref="C5:F5"/>
    <mergeCell ref="G5:J5"/>
  </mergeCells>
  <pageMargins left="0.19685039370078741" right="7.874015748031496E-2" top="0.74803149606299213" bottom="0.74803149606299213" header="0.31496062992125984" footer="0.31496062992125984"/>
  <pageSetup paperSize="9" scale="75" orientation="landscape" horizontalDpi="4294967293" verticalDpi="0" r:id="rId1"/>
  <headerFooter>
    <oddFooter>&amp;R&amp;Z&amp;F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6.1</vt:lpstr>
      <vt:lpstr>ตาราง 6.1(ต่อ)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2014-11-15T09:02:33Z</cp:lastPrinted>
  <dcterms:created xsi:type="dcterms:W3CDTF">1999-10-20T09:48:30Z</dcterms:created>
  <dcterms:modified xsi:type="dcterms:W3CDTF">2014-11-15T09:14:51Z</dcterms:modified>
</cp:coreProperties>
</file>