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55" activeTab="1"/>
  </bookViews>
  <sheets>
    <sheet name="ตาราง 6.1" sheetId="16" r:id="rId1"/>
    <sheet name="ตาราง 6.1(ต่อ)" sheetId="17" r:id="rId2"/>
  </sheets>
  <calcPr calcId="144525"/>
</workbook>
</file>

<file path=xl/calcChain.xml><?xml version="1.0" encoding="utf-8"?>
<calcChain xmlns="http://schemas.openxmlformats.org/spreadsheetml/2006/main">
  <c r="Q12" i="17" l="1"/>
  <c r="O12" i="17"/>
  <c r="M12" i="17"/>
  <c r="K12" i="17"/>
  <c r="I12" i="17"/>
  <c r="G12" i="17"/>
  <c r="E12" i="17"/>
  <c r="C12" i="17"/>
  <c r="Q12" i="16"/>
  <c r="O12" i="16"/>
  <c r="M12" i="16"/>
  <c r="K12" i="16"/>
  <c r="I12" i="16"/>
  <c r="G12" i="16"/>
  <c r="E12" i="16"/>
  <c r="C12" i="16"/>
</calcChain>
</file>

<file path=xl/sharedStrings.xml><?xml version="1.0" encoding="utf-8"?>
<sst xmlns="http://schemas.openxmlformats.org/spreadsheetml/2006/main" count="108" uniqueCount="57">
  <si>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</si>
  <si>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</si>
  <si>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</si>
  <si>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</si>
  <si>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</si>
  <si>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</si>
  <si>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</si>
  <si>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</si>
  <si>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</si>
  <si>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</si>
  <si>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</si>
  <si>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</si>
  <si>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</si>
  <si>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</si>
  <si>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</si>
  <si>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</si>
  <si>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</si>
  <si>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</si>
  <si>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</si>
  <si>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</si>
  <si>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</si>
  <si>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</si>
  <si>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</si>
  <si>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</si>
  <si>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</si>
  <si>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</si>
  <si>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</si>
  <si>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</si>
  <si>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</si>
  <si>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</si>
  <si>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</si>
  <si>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</si>
  <si>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</si>
  <si>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</si>
  <si>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</si>
  <si>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</si>
  <si>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</si>
  <si>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</si>
  <si>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</si>
  <si>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เนื้อที่   :  ไร่           </t>
  </si>
  <si>
    <t xml:space="preserve"> Area   :  Rai         </t>
  </si>
  <si>
    <t>Product :  1,000</t>
  </si>
  <si>
    <t>kg.</t>
  </si>
  <si>
    <t>6.  ข้าว   Rice</t>
  </si>
  <si>
    <t>ตาราง   6.1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</si>
  <si>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>ตาราง   6.1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</si>
  <si>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>Table   6.1   Rice  :    Number of holdings, planted area, harvested area and product by purpose of cultivation and size of total area of holding</t>
  </si>
  <si>
    <t xml:space="preserve">                              </t>
  </si>
  <si>
    <t xml:space="preserve">  (Contd.)</t>
  </si>
  <si>
    <t>Table   6.1  Rice  :   Number of holdings, planted area, harvested area and product by purpose of cultivation and size of total area of holding</t>
  </si>
  <si>
    <t xml:space="preserve">    140      -    249            </t>
  </si>
  <si>
    <t xml:space="preserve">    250      -    499           </t>
  </si>
  <si>
    <t xml:space="preserve">    500  ขึ้นไป  and over  </t>
  </si>
  <si>
    <t xml:space="preserve">         140      -    249            </t>
  </si>
  <si>
    <t xml:space="preserve">         250      -    499            </t>
  </si>
  <si>
    <t xml:space="preserve">         500  ขึ้นไป  and over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</si>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</sst>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2" x14ac:knownFonts="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name val="AngsanaUPC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/>
    <xf numFmtId="0" fontId="4" fillId="0" borderId="2" xfId="0" applyFont="1" applyFill="1" applyBorder="1"/>
    <xf numFmtId="0" fontId="3" fillId="0" borderId="2" xfId="0" applyFont="1" applyFill="1" applyBorder="1"/>
    <xf numFmtId="0" fontId="3" fillId="0" borderId="0" xfId="0" applyFont="1" applyFill="1" applyBorder="1"/>
    <xf numFmtId="0" fontId="5" fillId="0" borderId="1" xfId="0" applyFont="1" applyFill="1" applyBorder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2" fillId="0" borderId="2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vertical="top" textRotation="180"/>
    </xf>
    <xf numFmtId="0" fontId="2" fillId="0" borderId="0" xfId="0" applyFont="1" applyFill="1" applyBorder="1"/>
    <xf numFmtId="0" fontId="2" fillId="2" borderId="0" xfId="0" applyFont="1" applyFill="1"/>
    <xf numFmtId="0" fontId="5" fillId="0" borderId="0" xfId="0" applyFont="1" applyFill="1" applyAlignment="1">
      <alignment horizontal="right"/>
    </xf>
    <xf numFmtId="0" fontId="8" fillId="0" borderId="0" xfId="0" applyFont="1" applyFill="1"/>
    <xf numFmtId="0" fontId="2" fillId="0" borderId="0" xfId="0" applyFont="1" applyFill="1" applyAlignment="1">
      <alignment horizontal="center" textRotation="180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indent="12"/>
    </xf>
    <xf numFmtId="187" fontId="7" fillId="0" borderId="0" xfId="1" applyNumberFormat="1" applyFont="1" applyBorder="1" applyAlignment="1">
      <alignment horizontal="right" wrapText="1"/>
    </xf>
    <xf numFmtId="187" fontId="3" fillId="0" borderId="0" xfId="1" applyNumberFormat="1" applyFont="1" applyBorder="1" applyAlignment="1">
      <alignment horizontal="right" wrapText="1"/>
    </xf>
    <xf numFmtId="187" fontId="11" fillId="0" borderId="0" xfId="1" applyNumberFormat="1" applyFont="1" applyBorder="1" applyAlignment="1">
      <alignment horizontal="right" wrapText="1"/>
    </xf>
    <xf numFmtId="187" fontId="7" fillId="0" borderId="0" xfId="0" applyNumberFormat="1" applyFont="1" applyBorder="1" applyAlignment="1">
      <alignment horizontal="right" wrapText="1"/>
    </xf>
    <xf numFmtId="187" fontId="4" fillId="0" borderId="0" xfId="0" applyNumberFormat="1" applyFont="1" applyBorder="1" applyAlignment="1">
      <alignment horizontal="right" wrapText="1"/>
    </xf>
    <xf numFmtId="187" fontId="9" fillId="0" borderId="0" xfId="0" applyNumberFormat="1" applyFont="1" applyBorder="1" applyAlignment="1">
      <alignment horizontal="right" wrapText="1"/>
    </xf>
    <xf numFmtId="187" fontId="2" fillId="0" borderId="0" xfId="0" applyNumberFormat="1" applyFont="1" applyBorder="1" applyAlignment="1">
      <alignment horizontal="right" wrapText="1"/>
    </xf>
    <xf numFmtId="0" fontId="3" fillId="2" borderId="3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"/>
    </xf>
    <xf numFmtId="0" fontId="5" fillId="0" borderId="4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8" fontId="7" fillId="0" borderId="0" xfId="1" applyNumberFormat="1" applyFont="1" applyBorder="1" applyAlignment="1">
      <alignment horizontal="right" wrapText="1"/>
    </xf>
    <xf numFmtId="188" fontId="3" fillId="0" borderId="0" xfId="1" applyNumberFormat="1" applyFont="1" applyBorder="1" applyAlignment="1">
      <alignment horizontal="right" wrapText="1"/>
    </xf>
    <xf numFmtId="188" fontId="11" fillId="0" borderId="0" xfId="1" applyNumberFormat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5"/>
  </sheetPr>
  <dimension ref="A1:T91"/>
  <sheetViews>
    <sheetView defaultGridColor="0" topLeftCell="A17" colorId="12" zoomScale="120" zoomScaleNormal="120" workbookViewId="0">
      <selection activeCell="O22" sqref="O22:O23"/>
    </sheetView>
  </sheetViews>
  <sheetFormatPr defaultColWidth="9.33203125" defaultRowHeight="18.75" x14ac:dyDescent="0.3"/>
  <cols>
    <col min="1" max="1" width="4.33203125" style="2" customWidth="1"/>
    <col min="2" max="2" width="27.33203125" style="2" customWidth="1"/>
    <col min="3" max="3" width="14.33203125" style="2" customWidth="1"/>
    <col min="4" max="4" width="3.1640625" style="2" customWidth="1"/>
    <col min="5" max="5" width="14.1640625" style="2" customWidth="1"/>
    <col min="6" max="6" width="3.33203125" style="2" customWidth="1"/>
    <col min="7" max="7" width="14.1640625" style="2" customWidth="1"/>
    <col min="8" max="8" width="3.83203125" style="2" customWidth="1"/>
    <col min="9" max="9" width="14.33203125" style="2" customWidth="1"/>
    <col min="10" max="10" width="2.6640625" style="2" customWidth="1"/>
    <col min="11" max="11" width="14.1640625" style="2" customWidth="1"/>
    <col min="12" max="12" width="3.83203125" style="2" customWidth="1"/>
    <col min="13" max="13" width="13" style="2" customWidth="1"/>
    <col min="14" max="14" width="3.83203125" style="2" customWidth="1"/>
    <col min="15" max="15" width="13" style="2" customWidth="1"/>
    <col min="16" max="16" width="3.83203125" style="2" customWidth="1"/>
    <col min="17" max="17" width="12.5" style="2" customWidth="1"/>
    <col min="18" max="18" width="3.83203125" style="2" customWidth="1"/>
    <col min="19" max="19" width="3.33203125" style="2" customWidth="1"/>
    <col min="20" max="16384" width="9.33203125" style="2"/>
  </cols>
  <sheetData>
    <row r="1" spans="1:20" x14ac:dyDescent="0.3">
      <c r="C1" s="17"/>
    </row>
    <row r="2" spans="1:20" ht="24.95" customHeight="1" x14ac:dyDescent="0.35">
      <c r="A2" s="1" t="s">
        <v>43</v>
      </c>
      <c r="B2" s="19"/>
      <c r="C2" s="16"/>
      <c r="P2" s="3"/>
      <c r="Q2" s="3"/>
      <c r="R2" s="9" t="s">
        <v>30</v>
      </c>
    </row>
    <row r="3" spans="1:20" ht="23.1" customHeight="1" x14ac:dyDescent="0.3">
      <c r="A3" s="11"/>
      <c r="B3" s="11" t="s">
        <v>45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"/>
      <c r="Q3" s="3"/>
      <c r="R3" s="9" t="s">
        <v>29</v>
      </c>
    </row>
    <row r="4" spans="1:20" ht="23.1" customHeight="1" x14ac:dyDescent="0.3">
      <c r="B4" s="11" t="s">
        <v>46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3"/>
      <c r="Q4" s="3"/>
      <c r="R4" s="9" t="s">
        <v>28</v>
      </c>
    </row>
    <row r="5" spans="1:20" ht="23.1" customHeight="1" x14ac:dyDescent="0.3">
      <c r="B5" s="11" t="s">
        <v>47</v>
      </c>
      <c r="C5" s="11"/>
      <c r="D5" s="11"/>
      <c r="E5" s="11"/>
      <c r="F5" s="11"/>
      <c r="G5" s="11"/>
      <c r="H5" s="11"/>
      <c r="I5" s="11"/>
      <c r="J5" s="11"/>
      <c r="K5" s="11"/>
      <c r="P5" s="3"/>
      <c r="Q5" s="3"/>
      <c r="R5" s="9" t="s">
        <v>26</v>
      </c>
      <c r="S5" s="12"/>
      <c r="T5" s="12"/>
    </row>
    <row r="6" spans="1:20" ht="5.0999999999999996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"/>
      <c r="R6" s="4"/>
    </row>
    <row r="7" spans="1:20" s="3" customFormat="1" ht="24.95" customHeight="1" x14ac:dyDescent="0.3">
      <c r="A7" s="35"/>
      <c r="B7" s="35"/>
      <c r="C7" s="35" t="s">
        <v>4</v>
      </c>
      <c r="D7" s="35"/>
      <c r="E7" s="35"/>
      <c r="F7" s="35"/>
      <c r="G7" s="35"/>
      <c r="H7" s="35"/>
      <c r="I7" s="35"/>
      <c r="J7" s="35"/>
      <c r="K7" s="35" t="s">
        <v>5</v>
      </c>
      <c r="L7" s="35"/>
      <c r="M7" s="35"/>
      <c r="N7" s="35"/>
      <c r="O7" s="35"/>
      <c r="P7" s="35"/>
      <c r="Q7" s="35"/>
      <c r="R7" s="35"/>
    </row>
    <row r="8" spans="1:20" s="3" customFormat="1" ht="24.95" customHeight="1" x14ac:dyDescent="0.3">
      <c r="A8" s="36" t="s">
        <v>16</v>
      </c>
      <c r="B8" s="36"/>
      <c r="C8" s="37" t="s">
        <v>0</v>
      </c>
      <c r="D8" s="37"/>
      <c r="E8" s="37"/>
      <c r="F8" s="37"/>
      <c r="G8" s="37"/>
      <c r="H8" s="37"/>
      <c r="I8" s="37"/>
      <c r="J8" s="37"/>
      <c r="K8" s="37" t="s">
        <v>11</v>
      </c>
      <c r="L8" s="37"/>
      <c r="M8" s="37"/>
      <c r="N8" s="37"/>
      <c r="O8" s="37"/>
      <c r="P8" s="37"/>
      <c r="Q8" s="37"/>
      <c r="R8" s="37"/>
    </row>
    <row r="9" spans="1:20" s="3" customFormat="1" ht="24.95" customHeight="1" x14ac:dyDescent="0.3">
      <c r="A9" s="36" t="s">
        <v>18</v>
      </c>
      <c r="B9" s="36"/>
      <c r="C9" s="30" t="s">
        <v>6</v>
      </c>
      <c r="D9" s="30"/>
      <c r="E9" s="30" t="s">
        <v>7</v>
      </c>
      <c r="F9" s="30"/>
      <c r="G9" s="35" t="s">
        <v>8</v>
      </c>
      <c r="H9" s="35"/>
      <c r="I9" s="36" t="s">
        <v>14</v>
      </c>
      <c r="J9" s="36"/>
      <c r="K9" s="30" t="s">
        <v>6</v>
      </c>
      <c r="L9" s="30"/>
      <c r="M9" s="30" t="s">
        <v>7</v>
      </c>
      <c r="N9" s="30"/>
      <c r="O9" s="35" t="s">
        <v>8</v>
      </c>
      <c r="P9" s="35"/>
      <c r="Q9" s="35" t="s">
        <v>14</v>
      </c>
      <c r="R9" s="35"/>
    </row>
    <row r="10" spans="1:20" s="3" customFormat="1" ht="24.95" customHeight="1" x14ac:dyDescent="0.3">
      <c r="A10" s="37" t="s">
        <v>17</v>
      </c>
      <c r="B10" s="37"/>
      <c r="C10" s="37" t="s">
        <v>1</v>
      </c>
      <c r="D10" s="37"/>
      <c r="E10" s="37" t="s">
        <v>2</v>
      </c>
      <c r="F10" s="37"/>
      <c r="G10" s="37" t="s">
        <v>3</v>
      </c>
      <c r="H10" s="37"/>
      <c r="I10" s="37" t="s">
        <v>15</v>
      </c>
      <c r="J10" s="37"/>
      <c r="K10" s="37" t="s">
        <v>1</v>
      </c>
      <c r="L10" s="37"/>
      <c r="M10" s="37" t="s">
        <v>2</v>
      </c>
      <c r="N10" s="37"/>
      <c r="O10" s="38" t="s">
        <v>3</v>
      </c>
      <c r="P10" s="38"/>
      <c r="Q10" s="37" t="s">
        <v>15</v>
      </c>
      <c r="R10" s="37"/>
    </row>
    <row r="11" spans="1:20" s="3" customFormat="1" ht="5.0999999999999996" customHeight="1" x14ac:dyDescent="0.3">
      <c r="A11" s="7"/>
      <c r="B11" s="31"/>
      <c r="C11" s="3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20" s="3" customFormat="1" ht="26.1" customHeight="1" x14ac:dyDescent="0.3">
      <c r="A12" s="8" t="s">
        <v>19</v>
      </c>
      <c r="B12" s="32"/>
      <c r="C12" s="39">
        <f>SUM(C13:C22)</f>
        <v>12066</v>
      </c>
      <c r="D12" s="23"/>
      <c r="E12" s="23">
        <f>SUM(E13:E22)</f>
        <v>574342.29999999993</v>
      </c>
      <c r="F12" s="23"/>
      <c r="G12" s="23">
        <f>SUM(G13:G22)</f>
        <v>571738.88</v>
      </c>
      <c r="H12" s="23"/>
      <c r="I12" s="23">
        <f>SUM(I13:I22)</f>
        <v>460583.80999999994</v>
      </c>
      <c r="J12" s="26"/>
      <c r="K12" s="39">
        <f>SUM(K13:K22)</f>
        <v>39</v>
      </c>
      <c r="L12" s="23"/>
      <c r="M12" s="23">
        <f>SUM(M13:M22)</f>
        <v>1192.0999999999999</v>
      </c>
      <c r="N12" s="23"/>
      <c r="O12" s="23">
        <f>SUM(O13:O22)</f>
        <v>1174.0999999999999</v>
      </c>
      <c r="P12" s="23"/>
      <c r="Q12" s="23">
        <f>SUM(Q13:Q22)</f>
        <v>1015.85</v>
      </c>
      <c r="R12" s="18"/>
    </row>
    <row r="13" spans="1:20" s="3" customFormat="1" ht="26.1" customHeight="1" x14ac:dyDescent="0.3">
      <c r="A13" s="7"/>
      <c r="B13" s="7" t="s">
        <v>27</v>
      </c>
      <c r="C13" s="40">
        <v>27</v>
      </c>
      <c r="D13" s="24"/>
      <c r="E13" s="24">
        <v>118.08</v>
      </c>
      <c r="F13" s="24"/>
      <c r="G13" s="24">
        <v>118.08</v>
      </c>
      <c r="H13" s="24"/>
      <c r="I13" s="24">
        <v>94.97</v>
      </c>
      <c r="J13" s="27"/>
      <c r="K13" s="40">
        <v>4</v>
      </c>
      <c r="L13" s="24"/>
      <c r="M13" s="24">
        <v>6.5</v>
      </c>
      <c r="N13" s="24"/>
      <c r="O13" s="24">
        <v>6.5</v>
      </c>
      <c r="P13" s="24"/>
      <c r="Q13" s="24">
        <v>4.37</v>
      </c>
      <c r="R13" s="9"/>
    </row>
    <row r="14" spans="1:20" s="3" customFormat="1" ht="26.1" customHeight="1" x14ac:dyDescent="0.3">
      <c r="A14" s="7"/>
      <c r="B14" s="7" t="s">
        <v>20</v>
      </c>
      <c r="C14" s="41">
        <v>1010</v>
      </c>
      <c r="D14" s="25"/>
      <c r="E14" s="25">
        <v>7444.91</v>
      </c>
      <c r="F14" s="25"/>
      <c r="G14" s="25">
        <v>7423.91</v>
      </c>
      <c r="H14" s="25"/>
      <c r="I14" s="25">
        <v>5701.81</v>
      </c>
      <c r="J14" s="28"/>
      <c r="K14" s="41">
        <v>8</v>
      </c>
      <c r="L14" s="25"/>
      <c r="M14" s="25">
        <v>31.5</v>
      </c>
      <c r="N14" s="25"/>
      <c r="O14" s="25">
        <v>31.5</v>
      </c>
      <c r="P14" s="25"/>
      <c r="Q14" s="25">
        <v>24.72</v>
      </c>
      <c r="R14" s="9"/>
    </row>
    <row r="15" spans="1:20" s="3" customFormat="1" ht="26.1" customHeight="1" x14ac:dyDescent="0.3">
      <c r="A15" s="7"/>
      <c r="B15" s="7" t="s">
        <v>21</v>
      </c>
      <c r="C15" s="40">
        <v>1407</v>
      </c>
      <c r="D15" s="24"/>
      <c r="E15" s="24">
        <v>19488.849999999999</v>
      </c>
      <c r="F15" s="24"/>
      <c r="G15" s="24">
        <v>19438.400000000001</v>
      </c>
      <c r="H15" s="24"/>
      <c r="I15" s="24">
        <v>15009.86</v>
      </c>
      <c r="J15" s="29"/>
      <c r="K15" s="40">
        <v>5</v>
      </c>
      <c r="L15" s="24"/>
      <c r="M15" s="24">
        <v>65</v>
      </c>
      <c r="N15" s="24"/>
      <c r="O15" s="24">
        <v>65</v>
      </c>
      <c r="P15" s="24"/>
      <c r="Q15" s="24">
        <v>57</v>
      </c>
      <c r="R15" s="9"/>
    </row>
    <row r="16" spans="1:20" s="3" customFormat="1" ht="26.1" customHeight="1" x14ac:dyDescent="0.3">
      <c r="A16" s="7"/>
      <c r="B16" s="7" t="s">
        <v>22</v>
      </c>
      <c r="C16" s="40">
        <v>3195</v>
      </c>
      <c r="D16" s="24"/>
      <c r="E16" s="24">
        <v>83799.97</v>
      </c>
      <c r="F16" s="24"/>
      <c r="G16" s="24">
        <v>83436.399999999994</v>
      </c>
      <c r="H16" s="24"/>
      <c r="I16" s="24">
        <v>65907.72</v>
      </c>
      <c r="J16" s="29"/>
      <c r="K16" s="40">
        <v>11</v>
      </c>
      <c r="L16" s="24"/>
      <c r="M16" s="24">
        <v>282.51</v>
      </c>
      <c r="N16" s="24"/>
      <c r="O16" s="24">
        <v>280.51</v>
      </c>
      <c r="P16" s="24"/>
      <c r="Q16" s="24">
        <v>232.33</v>
      </c>
      <c r="R16" s="9"/>
    </row>
    <row r="17" spans="1:19" s="3" customFormat="1" ht="26.1" customHeight="1" x14ac:dyDescent="0.3">
      <c r="A17" s="7"/>
      <c r="B17" s="7" t="s">
        <v>23</v>
      </c>
      <c r="C17" s="40">
        <v>4316</v>
      </c>
      <c r="D17" s="24"/>
      <c r="E17" s="24">
        <v>234560.56</v>
      </c>
      <c r="F17" s="24"/>
      <c r="G17" s="24">
        <v>233571.07</v>
      </c>
      <c r="H17" s="24"/>
      <c r="I17" s="24">
        <v>188764.53</v>
      </c>
      <c r="J17" s="29"/>
      <c r="K17" s="40">
        <v>7</v>
      </c>
      <c r="L17" s="24"/>
      <c r="M17" s="24">
        <v>425.59</v>
      </c>
      <c r="N17" s="24"/>
      <c r="O17" s="24">
        <v>409.59</v>
      </c>
      <c r="P17" s="24"/>
      <c r="Q17" s="24">
        <v>370.43</v>
      </c>
      <c r="R17" s="9"/>
    </row>
    <row r="18" spans="1:19" s="3" customFormat="1" ht="26.1" customHeight="1" x14ac:dyDescent="0.3">
      <c r="A18" s="7"/>
      <c r="B18" s="7" t="s">
        <v>24</v>
      </c>
      <c r="C18" s="40">
        <v>1499</v>
      </c>
      <c r="D18" s="24"/>
      <c r="E18" s="24">
        <v>134625.60000000001</v>
      </c>
      <c r="F18" s="24"/>
      <c r="G18" s="24">
        <v>134085.97</v>
      </c>
      <c r="H18" s="24"/>
      <c r="I18" s="24">
        <v>109427.35</v>
      </c>
      <c r="J18" s="29"/>
      <c r="K18" s="40">
        <v>4</v>
      </c>
      <c r="L18" s="24"/>
      <c r="M18" s="24">
        <v>381</v>
      </c>
      <c r="N18" s="24"/>
      <c r="O18" s="24">
        <v>381</v>
      </c>
      <c r="P18" s="24"/>
      <c r="Q18" s="24">
        <v>327</v>
      </c>
      <c r="R18" s="9"/>
    </row>
    <row r="19" spans="1:19" s="3" customFormat="1" ht="26.1" customHeight="1" x14ac:dyDescent="0.3">
      <c r="A19" s="7"/>
      <c r="B19" s="7" t="s">
        <v>25</v>
      </c>
      <c r="C19" s="40">
        <v>578</v>
      </c>
      <c r="D19" s="24"/>
      <c r="E19" s="24">
        <v>84318.83</v>
      </c>
      <c r="F19" s="24"/>
      <c r="G19" s="24">
        <v>83784.55</v>
      </c>
      <c r="H19" s="24"/>
      <c r="I19" s="24">
        <v>67654.61</v>
      </c>
      <c r="J19" s="29"/>
      <c r="K19" s="40" t="s">
        <v>56</v>
      </c>
      <c r="L19" s="24"/>
      <c r="M19" s="24" t="s">
        <v>56</v>
      </c>
      <c r="N19" s="24"/>
      <c r="O19" s="24" t="s">
        <v>56</v>
      </c>
      <c r="P19" s="24"/>
      <c r="Q19" s="24" t="s">
        <v>56</v>
      </c>
      <c r="R19" s="9"/>
    </row>
    <row r="20" spans="1:19" s="3" customFormat="1" ht="26.1" customHeight="1" x14ac:dyDescent="0.3">
      <c r="A20" s="7"/>
      <c r="B20" s="7" t="s">
        <v>50</v>
      </c>
      <c r="C20" s="40">
        <v>30</v>
      </c>
      <c r="D20" s="24"/>
      <c r="E20" s="24">
        <v>7642.5</v>
      </c>
      <c r="F20" s="24"/>
      <c r="G20" s="24">
        <v>7537.5</v>
      </c>
      <c r="H20" s="24"/>
      <c r="I20" s="24">
        <v>6109.91</v>
      </c>
      <c r="J20" s="29"/>
      <c r="K20" s="40" t="s">
        <v>56</v>
      </c>
      <c r="L20" s="24"/>
      <c r="M20" s="24" t="s">
        <v>56</v>
      </c>
      <c r="N20" s="24"/>
      <c r="O20" s="24" t="s">
        <v>56</v>
      </c>
      <c r="P20" s="24"/>
      <c r="Q20" s="24" t="s">
        <v>56</v>
      </c>
      <c r="R20" s="9"/>
    </row>
    <row r="21" spans="1:19" s="3" customFormat="1" ht="26.1" customHeight="1" x14ac:dyDescent="0.3">
      <c r="A21" s="7"/>
      <c r="B21" s="7" t="s">
        <v>51</v>
      </c>
      <c r="C21" s="40">
        <v>3</v>
      </c>
      <c r="D21" s="24"/>
      <c r="E21" s="24">
        <v>1113</v>
      </c>
      <c r="F21" s="24"/>
      <c r="G21" s="24">
        <v>1113</v>
      </c>
      <c r="H21" s="24"/>
      <c r="I21" s="24">
        <v>836.8</v>
      </c>
      <c r="J21" s="29"/>
      <c r="K21" s="40" t="s">
        <v>56</v>
      </c>
      <c r="L21" s="24"/>
      <c r="M21" s="24" t="s">
        <v>56</v>
      </c>
      <c r="N21" s="24"/>
      <c r="O21" s="24" t="s">
        <v>56</v>
      </c>
      <c r="P21" s="24"/>
      <c r="Q21" s="24" t="s">
        <v>56</v>
      </c>
      <c r="R21" s="9"/>
    </row>
    <row r="22" spans="1:19" s="3" customFormat="1" ht="26.1" customHeight="1" x14ac:dyDescent="0.3">
      <c r="A22" s="7"/>
      <c r="B22" s="7" t="s">
        <v>52</v>
      </c>
      <c r="C22" s="40">
        <v>1</v>
      </c>
      <c r="D22" s="24"/>
      <c r="E22" s="24">
        <v>1230</v>
      </c>
      <c r="F22" s="24"/>
      <c r="G22" s="24">
        <v>1230</v>
      </c>
      <c r="H22" s="24"/>
      <c r="I22" s="24">
        <v>1076.25</v>
      </c>
      <c r="J22" s="29"/>
      <c r="K22" s="40" t="s">
        <v>56</v>
      </c>
      <c r="L22" s="24"/>
      <c r="M22" s="24" t="s">
        <v>56</v>
      </c>
      <c r="N22" s="24"/>
      <c r="O22" s="24" t="s">
        <v>56</v>
      </c>
      <c r="P22" s="24"/>
      <c r="Q22" s="24" t="s">
        <v>56</v>
      </c>
      <c r="R22" s="9"/>
    </row>
    <row r="23" spans="1:19" s="3" customFormat="1" ht="9" customHeight="1" x14ac:dyDescent="0.3">
      <c r="A23" s="7"/>
      <c r="B23" s="7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0"/>
    </row>
    <row r="24" spans="1:19" s="3" customFormat="1" ht="17.25" x14ac:dyDescent="0.3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9" s="3" customFormat="1" ht="17.25" x14ac:dyDescent="0.3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S25" s="20">
        <v>59</v>
      </c>
    </row>
    <row r="26" spans="1:19" s="3" customFormat="1" ht="17.25" x14ac:dyDescent="0.3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9" s="3" customFormat="1" ht="17.25" x14ac:dyDescent="0.3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9" s="3" customFormat="1" ht="17.25" x14ac:dyDescent="0.3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9" s="3" customFormat="1" ht="17.25" x14ac:dyDescent="0.3"/>
    <row r="30" spans="1:19" s="3" customFormat="1" ht="17.25" x14ac:dyDescent="0.3"/>
    <row r="31" spans="1:19" s="3" customFormat="1" ht="17.25" x14ac:dyDescent="0.3"/>
    <row r="32" spans="1:19" s="3" customFormat="1" ht="17.25" x14ac:dyDescent="0.3"/>
    <row r="33" s="3" customFormat="1" ht="17.25" x14ac:dyDescent="0.3"/>
    <row r="34" s="3" customFormat="1" ht="17.25" x14ac:dyDescent="0.3"/>
    <row r="35" s="3" customFormat="1" ht="17.25" x14ac:dyDescent="0.3"/>
    <row r="36" s="3" customFormat="1" ht="17.25" x14ac:dyDescent="0.3"/>
    <row r="37" s="3" customFormat="1" ht="17.25" x14ac:dyDescent="0.3"/>
    <row r="38" s="3" customFormat="1" ht="17.25" x14ac:dyDescent="0.3"/>
    <row r="39" s="3" customFormat="1" ht="17.25" x14ac:dyDescent="0.3"/>
    <row r="40" s="3" customFormat="1" ht="17.25" x14ac:dyDescent="0.3"/>
    <row r="41" s="3" customFormat="1" ht="17.25" x14ac:dyDescent="0.3"/>
    <row r="42" s="3" customFormat="1" ht="17.25" x14ac:dyDescent="0.3"/>
    <row r="43" s="3" customFormat="1" ht="17.25" x14ac:dyDescent="0.3"/>
    <row r="44" s="3" customFormat="1" ht="17.25" x14ac:dyDescent="0.3"/>
    <row r="45" s="3" customFormat="1" ht="17.25" x14ac:dyDescent="0.3"/>
    <row r="46" s="3" customFormat="1" ht="17.25" x14ac:dyDescent="0.3"/>
    <row r="47" s="3" customFormat="1" ht="17.25" x14ac:dyDescent="0.3"/>
    <row r="48" s="3" customFormat="1" ht="17.25" x14ac:dyDescent="0.3"/>
    <row r="49" s="3" customFormat="1" ht="17.25" x14ac:dyDescent="0.3"/>
    <row r="50" s="3" customFormat="1" ht="17.25" x14ac:dyDescent="0.3"/>
    <row r="51" s="3" customFormat="1" ht="17.25" x14ac:dyDescent="0.3"/>
    <row r="52" s="3" customFormat="1" ht="17.25" x14ac:dyDescent="0.3"/>
    <row r="53" s="3" customFormat="1" ht="17.25" x14ac:dyDescent="0.3"/>
    <row r="54" s="3" customFormat="1" ht="17.25" x14ac:dyDescent="0.3"/>
    <row r="55" s="3" customFormat="1" ht="17.25" x14ac:dyDescent="0.3"/>
    <row r="56" s="3" customFormat="1" ht="17.25" x14ac:dyDescent="0.3"/>
    <row r="57" s="3" customFormat="1" ht="17.25" x14ac:dyDescent="0.3"/>
    <row r="58" s="3" customFormat="1" ht="17.25" x14ac:dyDescent="0.3"/>
    <row r="59" s="3" customFormat="1" ht="17.25" x14ac:dyDescent="0.3"/>
    <row r="60" s="3" customFormat="1" ht="17.25" x14ac:dyDescent="0.3"/>
    <row r="61" s="3" customFormat="1" ht="17.25" x14ac:dyDescent="0.3"/>
    <row r="62" s="3" customFormat="1" ht="17.25" x14ac:dyDescent="0.3"/>
    <row r="63" s="3" customFormat="1" ht="17.25" x14ac:dyDescent="0.3"/>
    <row r="64" s="3" customFormat="1" ht="17.25" x14ac:dyDescent="0.3"/>
    <row r="65" s="3" customFormat="1" ht="17.25" x14ac:dyDescent="0.3"/>
    <row r="66" s="3" customFormat="1" ht="17.25" x14ac:dyDescent="0.3"/>
    <row r="67" s="3" customFormat="1" ht="17.25" x14ac:dyDescent="0.3"/>
    <row r="68" s="3" customFormat="1" ht="17.25" x14ac:dyDescent="0.3"/>
    <row r="69" s="3" customFormat="1" ht="17.25" x14ac:dyDescent="0.3"/>
    <row r="70" s="3" customFormat="1" ht="17.25" x14ac:dyDescent="0.3"/>
    <row r="71" s="3" customFormat="1" ht="17.25" x14ac:dyDescent="0.3"/>
    <row r="72" s="3" customFormat="1" ht="17.25" x14ac:dyDescent="0.3"/>
    <row r="73" s="3" customFormat="1" ht="17.25" x14ac:dyDescent="0.3"/>
    <row r="74" s="3" customFormat="1" ht="17.25" x14ac:dyDescent="0.3"/>
    <row r="75" s="3" customFormat="1" ht="17.25" x14ac:dyDescent="0.3"/>
    <row r="76" s="3" customFormat="1" ht="17.25" x14ac:dyDescent="0.3"/>
    <row r="77" s="3" customFormat="1" ht="17.25" x14ac:dyDescent="0.3"/>
    <row r="78" s="3" customFormat="1" ht="17.25" x14ac:dyDescent="0.3"/>
    <row r="79" s="3" customFormat="1" ht="17.25" x14ac:dyDescent="0.3"/>
    <row r="80" s="3" customFormat="1" ht="17.25" x14ac:dyDescent="0.3"/>
    <row r="81" s="3" customFormat="1" ht="17.25" x14ac:dyDescent="0.3"/>
    <row r="82" s="3" customFormat="1" ht="17.25" x14ac:dyDescent="0.3"/>
    <row r="83" s="3" customFormat="1" ht="17.25" x14ac:dyDescent="0.3"/>
    <row r="84" s="3" customFormat="1" ht="17.25" x14ac:dyDescent="0.3"/>
    <row r="85" s="3" customFormat="1" ht="17.25" x14ac:dyDescent="0.3"/>
    <row r="86" s="3" customFormat="1" ht="17.25" x14ac:dyDescent="0.3"/>
    <row r="87" s="3" customFormat="1" ht="17.25" x14ac:dyDescent="0.3"/>
    <row r="88" s="3" customFormat="1" ht="17.25" x14ac:dyDescent="0.3"/>
    <row r="89" s="3" customFormat="1" ht="17.25" x14ac:dyDescent="0.3"/>
    <row r="90" s="3" customFormat="1" ht="17.25" x14ac:dyDescent="0.3"/>
    <row r="91" s="3" customFormat="1" ht="17.25" x14ac:dyDescent="0.3"/>
  </sheetData>
  <mergeCells count="20">
    <mergeCell ref="G9:H9"/>
    <mergeCell ref="I10:J10"/>
    <mergeCell ref="I9:J9"/>
    <mergeCell ref="O9:P9"/>
    <mergeCell ref="A7:B7"/>
    <mergeCell ref="A8:B8"/>
    <mergeCell ref="A9:B9"/>
    <mergeCell ref="A10:B10"/>
    <mergeCell ref="K7:R7"/>
    <mergeCell ref="C7:J7"/>
    <mergeCell ref="K8:R8"/>
    <mergeCell ref="C8:J8"/>
    <mergeCell ref="C10:D10"/>
    <mergeCell ref="E10:F10"/>
    <mergeCell ref="Q9:R9"/>
    <mergeCell ref="K10:L10"/>
    <mergeCell ref="M10:N10"/>
    <mergeCell ref="O10:P10"/>
    <mergeCell ref="Q10:R10"/>
    <mergeCell ref="G10:H10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5"/>
  </sheetPr>
  <dimension ref="A1:R169"/>
  <sheetViews>
    <sheetView tabSelected="1" defaultGridColor="0" topLeftCell="A4" colorId="12" zoomScale="90" zoomScaleNormal="90" workbookViewId="0">
      <selection activeCell="I12" sqref="I12"/>
    </sheetView>
  </sheetViews>
  <sheetFormatPr defaultColWidth="9.33203125" defaultRowHeight="18.75" x14ac:dyDescent="0.3"/>
  <cols>
    <col min="1" max="1" width="4" style="2" customWidth="1"/>
    <col min="2" max="2" width="28.1640625" style="2" customWidth="1"/>
    <col min="3" max="3" width="14.6640625" style="2" customWidth="1"/>
    <col min="4" max="4" width="2.6640625" style="2" customWidth="1"/>
    <col min="5" max="5" width="14.83203125" style="2" customWidth="1"/>
    <col min="6" max="6" width="2.6640625" style="2" customWidth="1"/>
    <col min="7" max="7" width="15.1640625" style="2" customWidth="1"/>
    <col min="8" max="8" width="2.6640625" style="2" customWidth="1"/>
    <col min="9" max="9" width="14.83203125" style="2" customWidth="1"/>
    <col min="10" max="10" width="2.6640625" style="2" customWidth="1"/>
    <col min="11" max="11" width="15" style="2" customWidth="1"/>
    <col min="12" max="12" width="2.6640625" style="2" customWidth="1"/>
    <col min="13" max="13" width="14.6640625" style="2" customWidth="1"/>
    <col min="14" max="14" width="3" style="2" customWidth="1"/>
    <col min="15" max="15" width="14.6640625" style="2" customWidth="1"/>
    <col min="16" max="16" width="2.6640625" style="2" customWidth="1"/>
    <col min="17" max="17" width="13.5" style="2" customWidth="1"/>
    <col min="18" max="18" width="4.1640625" style="2" customWidth="1"/>
    <col min="19" max="19" width="3.33203125" style="2" customWidth="1"/>
    <col min="20" max="16384" width="9.33203125" style="2"/>
  </cols>
  <sheetData>
    <row r="1" spans="1:18" x14ac:dyDescent="0.3">
      <c r="R1" s="15">
        <v>60</v>
      </c>
    </row>
    <row r="2" spans="1:18" ht="23.1" customHeight="1" x14ac:dyDescent="0.3">
      <c r="B2" s="11"/>
      <c r="K2" s="3"/>
      <c r="L2" s="3"/>
      <c r="M2" s="3"/>
      <c r="N2" s="3"/>
      <c r="O2" s="3"/>
      <c r="P2" s="3"/>
      <c r="Q2" s="3"/>
      <c r="R2" s="9" t="s">
        <v>39</v>
      </c>
    </row>
    <row r="3" spans="1:18" ht="23.1" customHeight="1" x14ac:dyDescent="0.3">
      <c r="B3" s="11" t="s">
        <v>44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3"/>
      <c r="R3" s="9" t="s">
        <v>40</v>
      </c>
    </row>
    <row r="4" spans="1:18" ht="18.75" customHeight="1" x14ac:dyDescent="0.3">
      <c r="B4" s="11" t="s">
        <v>49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3"/>
      <c r="R4" s="9" t="s">
        <v>31</v>
      </c>
    </row>
    <row r="5" spans="1:18" ht="18.75" customHeight="1" x14ac:dyDescent="0.3">
      <c r="B5" s="22" t="s">
        <v>48</v>
      </c>
      <c r="C5" s="21"/>
      <c r="D5" s="21"/>
      <c r="E5" s="21"/>
      <c r="F5" s="21"/>
      <c r="G5" s="21"/>
      <c r="H5" s="21"/>
      <c r="I5" s="11"/>
      <c r="J5" s="11"/>
      <c r="K5" s="11"/>
      <c r="L5" s="11"/>
      <c r="M5" s="11"/>
      <c r="N5" s="11"/>
      <c r="O5" s="11"/>
      <c r="P5" s="21"/>
      <c r="Q5" s="7" t="s">
        <v>41</v>
      </c>
      <c r="R5" s="14" t="s">
        <v>42</v>
      </c>
    </row>
    <row r="6" spans="1:18" ht="5.0999999999999996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18" s="3" customFormat="1" ht="24.95" customHeight="1" x14ac:dyDescent="0.3">
      <c r="A7" s="35"/>
      <c r="B7" s="35"/>
      <c r="C7" s="35" t="s">
        <v>9</v>
      </c>
      <c r="D7" s="35"/>
      <c r="E7" s="35"/>
      <c r="F7" s="35"/>
      <c r="G7" s="35"/>
      <c r="H7" s="35"/>
      <c r="I7" s="35"/>
      <c r="J7" s="35"/>
      <c r="K7" s="35" t="s">
        <v>10</v>
      </c>
      <c r="L7" s="35"/>
      <c r="M7" s="35"/>
      <c r="N7" s="35"/>
      <c r="O7" s="35"/>
      <c r="P7" s="35"/>
      <c r="Q7" s="35"/>
      <c r="R7" s="35"/>
    </row>
    <row r="8" spans="1:18" s="3" customFormat="1" ht="24.95" customHeight="1" x14ac:dyDescent="0.3">
      <c r="A8" s="36" t="s">
        <v>16</v>
      </c>
      <c r="B8" s="36"/>
      <c r="C8" s="37" t="s">
        <v>12</v>
      </c>
      <c r="D8" s="37"/>
      <c r="E8" s="37"/>
      <c r="F8" s="37"/>
      <c r="G8" s="37"/>
      <c r="H8" s="37"/>
      <c r="I8" s="37"/>
      <c r="J8" s="37"/>
      <c r="K8" s="37" t="s">
        <v>13</v>
      </c>
      <c r="L8" s="37"/>
      <c r="M8" s="37"/>
      <c r="N8" s="37"/>
      <c r="O8" s="37"/>
      <c r="P8" s="37"/>
      <c r="Q8" s="37"/>
      <c r="R8" s="37"/>
    </row>
    <row r="9" spans="1:18" s="3" customFormat="1" ht="24.95" customHeight="1" x14ac:dyDescent="0.3">
      <c r="A9" s="36" t="s">
        <v>18</v>
      </c>
      <c r="B9" s="36"/>
      <c r="C9" s="30" t="s">
        <v>6</v>
      </c>
      <c r="D9" s="30"/>
      <c r="E9" s="30" t="s">
        <v>7</v>
      </c>
      <c r="F9" s="30"/>
      <c r="G9" s="35" t="s">
        <v>8</v>
      </c>
      <c r="H9" s="35"/>
      <c r="I9" s="36" t="s">
        <v>14</v>
      </c>
      <c r="J9" s="36"/>
      <c r="K9" s="30" t="s">
        <v>6</v>
      </c>
      <c r="L9" s="30"/>
      <c r="M9" s="30" t="s">
        <v>7</v>
      </c>
      <c r="N9" s="30"/>
      <c r="O9" s="35" t="s">
        <v>8</v>
      </c>
      <c r="P9" s="35"/>
      <c r="Q9" s="36" t="s">
        <v>14</v>
      </c>
      <c r="R9" s="36"/>
    </row>
    <row r="10" spans="1:18" s="3" customFormat="1" ht="24.95" customHeight="1" x14ac:dyDescent="0.3">
      <c r="A10" s="37" t="s">
        <v>17</v>
      </c>
      <c r="B10" s="37"/>
      <c r="C10" s="37" t="s">
        <v>1</v>
      </c>
      <c r="D10" s="37"/>
      <c r="E10" s="37" t="s">
        <v>2</v>
      </c>
      <c r="F10" s="37"/>
      <c r="G10" s="37" t="s">
        <v>3</v>
      </c>
      <c r="H10" s="37"/>
      <c r="I10" s="37" t="s">
        <v>15</v>
      </c>
      <c r="J10" s="37"/>
      <c r="K10" s="37" t="s">
        <v>1</v>
      </c>
      <c r="L10" s="37"/>
      <c r="M10" s="37" t="s">
        <v>2</v>
      </c>
      <c r="N10" s="37"/>
      <c r="O10" s="37" t="s">
        <v>3</v>
      </c>
      <c r="P10" s="37"/>
      <c r="Q10" s="37" t="s">
        <v>15</v>
      </c>
      <c r="R10" s="37"/>
    </row>
    <row r="11" spans="1:18" s="3" customFormat="1" ht="5.0999999999999996" customHeight="1" x14ac:dyDescent="0.3">
      <c r="A11" s="7"/>
      <c r="B11" s="31"/>
      <c r="C11" s="3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s="3" customFormat="1" ht="26.1" customHeight="1" x14ac:dyDescent="0.3">
      <c r="A12" s="8" t="s">
        <v>19</v>
      </c>
      <c r="B12" s="32"/>
      <c r="C12" s="39">
        <f>SUM(C13:C22)</f>
        <v>11915</v>
      </c>
      <c r="D12" s="23"/>
      <c r="E12" s="23">
        <f>SUM(E13:E22)</f>
        <v>566610.28</v>
      </c>
      <c r="F12" s="23"/>
      <c r="G12" s="23">
        <f>SUM(G13:G22)</f>
        <v>564065.48</v>
      </c>
      <c r="H12" s="23"/>
      <c r="I12" s="23">
        <f>SUM(I13:I22)</f>
        <v>454251.04999999993</v>
      </c>
      <c r="J12" s="23"/>
      <c r="K12" s="39">
        <f>SUM(K13:K22)</f>
        <v>112</v>
      </c>
      <c r="L12" s="23"/>
      <c r="M12" s="23">
        <f>SUM(M13:M22)</f>
        <v>6540.5899999999992</v>
      </c>
      <c r="N12" s="23"/>
      <c r="O12" s="23">
        <f>SUM(O13:O22)</f>
        <v>6498.5899999999992</v>
      </c>
      <c r="P12" s="23"/>
      <c r="Q12" s="23">
        <f>SUM(Q13:Q22)</f>
        <v>5316.91</v>
      </c>
    </row>
    <row r="13" spans="1:18" s="3" customFormat="1" ht="26.1" customHeight="1" x14ac:dyDescent="0.3">
      <c r="A13" s="7"/>
      <c r="B13" s="7" t="s">
        <v>32</v>
      </c>
      <c r="C13" s="40">
        <v>21</v>
      </c>
      <c r="D13" s="24"/>
      <c r="E13" s="24">
        <v>108.75</v>
      </c>
      <c r="F13" s="24"/>
      <c r="G13" s="24">
        <v>108.08</v>
      </c>
      <c r="H13" s="24"/>
      <c r="I13" s="24">
        <v>88.14</v>
      </c>
      <c r="J13" s="24"/>
      <c r="K13" s="40">
        <v>2</v>
      </c>
      <c r="L13" s="24"/>
      <c r="M13" s="24">
        <v>3.5</v>
      </c>
      <c r="N13" s="24"/>
      <c r="O13" s="24">
        <v>3.5</v>
      </c>
      <c r="P13" s="24"/>
      <c r="Q13" s="24">
        <v>2.46</v>
      </c>
      <c r="R13" s="9"/>
    </row>
    <row r="14" spans="1:18" s="3" customFormat="1" ht="26.1" customHeight="1" x14ac:dyDescent="0.3">
      <c r="A14" s="7"/>
      <c r="B14" s="7" t="s">
        <v>33</v>
      </c>
      <c r="C14" s="41">
        <v>992</v>
      </c>
      <c r="D14" s="25"/>
      <c r="E14" s="25">
        <v>7344.26</v>
      </c>
      <c r="F14" s="24"/>
      <c r="G14" s="25">
        <v>7323.26</v>
      </c>
      <c r="H14" s="25"/>
      <c r="I14" s="25">
        <v>5625.69</v>
      </c>
      <c r="J14" s="25"/>
      <c r="K14" s="41">
        <v>10</v>
      </c>
      <c r="L14" s="25"/>
      <c r="M14" s="25">
        <v>69.150000000000006</v>
      </c>
      <c r="N14" s="25"/>
      <c r="O14" s="25">
        <v>69.150000000000006</v>
      </c>
      <c r="P14" s="25"/>
      <c r="Q14" s="25">
        <v>51.4</v>
      </c>
    </row>
    <row r="15" spans="1:18" s="3" customFormat="1" ht="26.1" customHeight="1" x14ac:dyDescent="0.3">
      <c r="A15" s="7"/>
      <c r="B15" s="7" t="s">
        <v>34</v>
      </c>
      <c r="C15" s="40">
        <v>1391</v>
      </c>
      <c r="D15" s="24"/>
      <c r="E15" s="24">
        <v>19270.099999999999</v>
      </c>
      <c r="F15" s="24"/>
      <c r="G15" s="24">
        <v>19219.650000000001</v>
      </c>
      <c r="H15" s="24"/>
      <c r="I15" s="24">
        <v>14841.86</v>
      </c>
      <c r="J15" s="24"/>
      <c r="K15" s="40">
        <v>11</v>
      </c>
      <c r="L15" s="24"/>
      <c r="M15" s="24">
        <v>153.75</v>
      </c>
      <c r="N15" s="24"/>
      <c r="O15" s="24">
        <v>153.75</v>
      </c>
      <c r="P15" s="24"/>
      <c r="Q15" s="24">
        <v>111</v>
      </c>
    </row>
    <row r="16" spans="1:18" s="3" customFormat="1" ht="26.1" customHeight="1" x14ac:dyDescent="0.3">
      <c r="A16" s="7"/>
      <c r="B16" s="7" t="s">
        <v>35</v>
      </c>
      <c r="C16" s="40">
        <v>3158</v>
      </c>
      <c r="D16" s="24"/>
      <c r="E16" s="24">
        <v>82794.66</v>
      </c>
      <c r="F16" s="24"/>
      <c r="G16" s="24">
        <v>82434.880000000005</v>
      </c>
      <c r="H16" s="24"/>
      <c r="I16" s="24">
        <v>65106.39</v>
      </c>
      <c r="J16" s="24"/>
      <c r="K16" s="40">
        <v>26</v>
      </c>
      <c r="L16" s="24"/>
      <c r="M16" s="24">
        <v>722.8</v>
      </c>
      <c r="N16" s="24"/>
      <c r="O16" s="24">
        <v>720.8</v>
      </c>
      <c r="P16" s="24"/>
      <c r="Q16" s="24">
        <v>569</v>
      </c>
    </row>
    <row r="17" spans="1:18" s="3" customFormat="1" ht="26.1" customHeight="1" x14ac:dyDescent="0.3">
      <c r="A17" s="7"/>
      <c r="B17" s="7" t="s">
        <v>36</v>
      </c>
      <c r="C17" s="40">
        <v>4279</v>
      </c>
      <c r="D17" s="24"/>
      <c r="E17" s="24">
        <v>232383.35</v>
      </c>
      <c r="F17" s="24"/>
      <c r="G17" s="24">
        <v>231409.86</v>
      </c>
      <c r="H17" s="24"/>
      <c r="I17" s="24">
        <v>186986.6</v>
      </c>
      <c r="J17" s="24"/>
      <c r="K17" s="40">
        <v>30</v>
      </c>
      <c r="L17" s="24"/>
      <c r="M17" s="24">
        <v>1751.62</v>
      </c>
      <c r="N17" s="24"/>
      <c r="O17" s="24">
        <v>1751.62</v>
      </c>
      <c r="P17" s="24"/>
      <c r="Q17" s="24">
        <v>1407.5</v>
      </c>
    </row>
    <row r="18" spans="1:18" s="3" customFormat="1" ht="26.1" customHeight="1" x14ac:dyDescent="0.3">
      <c r="A18" s="7"/>
      <c r="B18" s="7" t="s">
        <v>37</v>
      </c>
      <c r="C18" s="40">
        <v>1471</v>
      </c>
      <c r="D18" s="24"/>
      <c r="E18" s="24">
        <v>131968.62</v>
      </c>
      <c r="F18" s="24"/>
      <c r="G18" s="24">
        <v>131428.99</v>
      </c>
      <c r="H18" s="24"/>
      <c r="I18" s="24">
        <v>107345.8</v>
      </c>
      <c r="J18" s="24"/>
      <c r="K18" s="40">
        <v>24</v>
      </c>
      <c r="L18" s="24"/>
      <c r="M18" s="24">
        <v>2275.98</v>
      </c>
      <c r="N18" s="24"/>
      <c r="O18" s="24">
        <v>2275.98</v>
      </c>
      <c r="P18" s="24"/>
      <c r="Q18" s="24">
        <v>1754.55</v>
      </c>
    </row>
    <row r="19" spans="1:18" s="3" customFormat="1" ht="26.1" customHeight="1" x14ac:dyDescent="0.3">
      <c r="A19" s="7"/>
      <c r="B19" s="7" t="s">
        <v>38</v>
      </c>
      <c r="C19" s="40">
        <v>570</v>
      </c>
      <c r="D19" s="24"/>
      <c r="E19" s="24">
        <v>82875.039999999994</v>
      </c>
      <c r="F19" s="24"/>
      <c r="G19" s="24">
        <v>82340.759999999995</v>
      </c>
      <c r="H19" s="24"/>
      <c r="I19" s="24">
        <v>66307.61</v>
      </c>
      <c r="J19" s="24"/>
      <c r="K19" s="40">
        <v>8</v>
      </c>
      <c r="L19" s="24"/>
      <c r="M19" s="24">
        <v>1443.79</v>
      </c>
      <c r="N19" s="24"/>
      <c r="O19" s="24">
        <v>1443.79</v>
      </c>
      <c r="P19" s="24"/>
      <c r="Q19" s="24">
        <v>1347</v>
      </c>
    </row>
    <row r="20" spans="1:18" s="3" customFormat="1" ht="26.1" customHeight="1" x14ac:dyDescent="0.3">
      <c r="A20" s="7"/>
      <c r="B20" s="7" t="s">
        <v>53</v>
      </c>
      <c r="C20" s="40">
        <v>29</v>
      </c>
      <c r="D20" s="24"/>
      <c r="E20" s="24">
        <v>7522.5</v>
      </c>
      <c r="F20" s="24"/>
      <c r="G20" s="24">
        <v>7457</v>
      </c>
      <c r="H20" s="24"/>
      <c r="I20" s="24">
        <v>6035.91</v>
      </c>
      <c r="J20" s="24"/>
      <c r="K20" s="40">
        <v>1</v>
      </c>
      <c r="L20" s="24"/>
      <c r="M20" s="24">
        <v>120</v>
      </c>
      <c r="N20" s="24"/>
      <c r="O20" s="24">
        <v>80</v>
      </c>
      <c r="P20" s="24"/>
      <c r="Q20" s="24">
        <v>74</v>
      </c>
    </row>
    <row r="21" spans="1:18" s="3" customFormat="1" ht="26.1" customHeight="1" x14ac:dyDescent="0.3">
      <c r="A21" s="7"/>
      <c r="B21" s="7" t="s">
        <v>54</v>
      </c>
      <c r="C21" s="40">
        <v>3</v>
      </c>
      <c r="D21" s="24"/>
      <c r="E21" s="24">
        <v>1113</v>
      </c>
      <c r="F21" s="24"/>
      <c r="G21" s="24">
        <v>1113</v>
      </c>
      <c r="H21" s="24"/>
      <c r="I21" s="24">
        <v>836.8</v>
      </c>
      <c r="J21" s="24"/>
      <c r="K21" s="40" t="s">
        <v>56</v>
      </c>
      <c r="L21" s="24"/>
      <c r="M21" s="24" t="s">
        <v>56</v>
      </c>
      <c r="N21" s="24"/>
      <c r="O21" s="24" t="s">
        <v>56</v>
      </c>
      <c r="P21" s="24"/>
      <c r="Q21" s="24" t="s">
        <v>56</v>
      </c>
    </row>
    <row r="22" spans="1:18" s="3" customFormat="1" ht="26.1" customHeight="1" x14ac:dyDescent="0.3">
      <c r="A22" s="7"/>
      <c r="B22" s="7" t="s">
        <v>55</v>
      </c>
      <c r="C22" s="40">
        <v>1</v>
      </c>
      <c r="D22" s="24"/>
      <c r="E22" s="24">
        <v>1230</v>
      </c>
      <c r="F22" s="24"/>
      <c r="G22" s="24">
        <v>1230</v>
      </c>
      <c r="H22" s="24"/>
      <c r="I22" s="24">
        <v>1076.25</v>
      </c>
      <c r="J22" s="24"/>
      <c r="K22" s="40" t="s">
        <v>56</v>
      </c>
      <c r="L22" s="24"/>
      <c r="M22" s="24" t="s">
        <v>56</v>
      </c>
      <c r="N22" s="24"/>
      <c r="O22" s="24" t="s">
        <v>56</v>
      </c>
      <c r="P22" s="24"/>
      <c r="Q22" s="24" t="s">
        <v>56</v>
      </c>
    </row>
    <row r="23" spans="1:18" s="3" customFormat="1" ht="12" customHeight="1" x14ac:dyDescent="0.3">
      <c r="A23" s="6"/>
      <c r="B23" s="3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6"/>
    </row>
    <row r="24" spans="1:18" s="3" customFormat="1" ht="17.25" x14ac:dyDescent="0.3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8" s="3" customFormat="1" ht="17.25" x14ac:dyDescent="0.3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8" s="3" customFormat="1" ht="17.25" x14ac:dyDescent="0.3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8" s="3" customFormat="1" ht="17.25" x14ac:dyDescent="0.3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8" s="3" customFormat="1" ht="17.25" x14ac:dyDescent="0.3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8" s="3" customFormat="1" ht="17.25" x14ac:dyDescent="0.3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s="3" customFormat="1" ht="17.25" x14ac:dyDescent="0.3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8" s="3" customFormat="1" ht="17.25" x14ac:dyDescent="0.3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8" s="3" customFormat="1" ht="17.25" x14ac:dyDescent="0.3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3:17" x14ac:dyDescent="0.3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3:17" x14ac:dyDescent="0.3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3:17" x14ac:dyDescent="0.3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3:17" x14ac:dyDescent="0.3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3:17" x14ac:dyDescent="0.3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3:17" x14ac:dyDescent="0.3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3:17" x14ac:dyDescent="0.3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3:17" x14ac:dyDescent="0.3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3:17" x14ac:dyDescent="0.3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3:17" x14ac:dyDescent="0.3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3:17" x14ac:dyDescent="0.3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3:17" x14ac:dyDescent="0.3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3:17" x14ac:dyDescent="0.3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3:17" x14ac:dyDescent="0.3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3:17" x14ac:dyDescent="0.3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3:17" x14ac:dyDescent="0.3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3:17" x14ac:dyDescent="0.3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3:17" x14ac:dyDescent="0.3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3:17" x14ac:dyDescent="0.3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3:17" x14ac:dyDescent="0.3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3:17" x14ac:dyDescent="0.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3:17" x14ac:dyDescent="0.3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3:17" x14ac:dyDescent="0.3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3:17" x14ac:dyDescent="0.3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3:17" x14ac:dyDescent="0.3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3:17" x14ac:dyDescent="0.3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3:17" x14ac:dyDescent="0.3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3:17" x14ac:dyDescent="0.3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3:17" x14ac:dyDescent="0.3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3:17" x14ac:dyDescent="0.3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3:17" x14ac:dyDescent="0.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3:17" x14ac:dyDescent="0.3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3:17" x14ac:dyDescent="0.3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3:17" x14ac:dyDescent="0.3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3:17" x14ac:dyDescent="0.3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3:17" x14ac:dyDescent="0.3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3:17" x14ac:dyDescent="0.3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3:17" x14ac:dyDescent="0.3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3:17" x14ac:dyDescent="0.3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3:17" x14ac:dyDescent="0.3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3:17" x14ac:dyDescent="0.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3:17" x14ac:dyDescent="0.3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3:17" x14ac:dyDescent="0.3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3:17" x14ac:dyDescent="0.3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3:17" x14ac:dyDescent="0.3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3:17" x14ac:dyDescent="0.3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3:17" x14ac:dyDescent="0.3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3:17" x14ac:dyDescent="0.3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3:17" x14ac:dyDescent="0.3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3:17" x14ac:dyDescent="0.3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3:17" x14ac:dyDescent="0.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3:17" x14ac:dyDescent="0.3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3:17" x14ac:dyDescent="0.3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3:17" x14ac:dyDescent="0.3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3:17" x14ac:dyDescent="0.3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3:17" x14ac:dyDescent="0.3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3:17" x14ac:dyDescent="0.3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3:17" x14ac:dyDescent="0.3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3:17" x14ac:dyDescent="0.3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3:17" x14ac:dyDescent="0.3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3:17" x14ac:dyDescent="0.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3:17" x14ac:dyDescent="0.3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3:17" x14ac:dyDescent="0.3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3:17" x14ac:dyDescent="0.3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3:17" x14ac:dyDescent="0.3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3:17" x14ac:dyDescent="0.3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3:17" x14ac:dyDescent="0.3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3:17" x14ac:dyDescent="0.3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3:17" x14ac:dyDescent="0.3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3:17" x14ac:dyDescent="0.3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3:17" x14ac:dyDescent="0.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3:17" x14ac:dyDescent="0.3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3:17" x14ac:dyDescent="0.3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3:17" x14ac:dyDescent="0.3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3:17" x14ac:dyDescent="0.3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3:17" x14ac:dyDescent="0.3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3:17" x14ac:dyDescent="0.3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3:17" x14ac:dyDescent="0.3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3:17" x14ac:dyDescent="0.3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3:17" x14ac:dyDescent="0.3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3:17" x14ac:dyDescent="0.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3:17" x14ac:dyDescent="0.3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3:17" x14ac:dyDescent="0.3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3:17" x14ac:dyDescent="0.3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3:17" x14ac:dyDescent="0.3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3:17" x14ac:dyDescent="0.3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3:17" x14ac:dyDescent="0.3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3:17" x14ac:dyDescent="0.3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3:17" x14ac:dyDescent="0.3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3:17" x14ac:dyDescent="0.3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3:17" x14ac:dyDescent="0.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3:17" x14ac:dyDescent="0.3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3:17" x14ac:dyDescent="0.3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3:17" x14ac:dyDescent="0.3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3:17" x14ac:dyDescent="0.3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3:17" x14ac:dyDescent="0.3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3:17" x14ac:dyDescent="0.3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3:17" x14ac:dyDescent="0.3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3:17" x14ac:dyDescent="0.3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3:17" x14ac:dyDescent="0.3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3:17" x14ac:dyDescent="0.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3:17" x14ac:dyDescent="0.3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3:17" x14ac:dyDescent="0.3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3:17" x14ac:dyDescent="0.3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3:17" x14ac:dyDescent="0.3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3:17" x14ac:dyDescent="0.3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3:17" x14ac:dyDescent="0.3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3:17" x14ac:dyDescent="0.3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3:17" x14ac:dyDescent="0.3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3:17" x14ac:dyDescent="0.3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3:17" x14ac:dyDescent="0.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3:17" x14ac:dyDescent="0.3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3:17" x14ac:dyDescent="0.3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3:17" x14ac:dyDescent="0.3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3:17" x14ac:dyDescent="0.3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3:17" x14ac:dyDescent="0.3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3:17" x14ac:dyDescent="0.3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3:17" x14ac:dyDescent="0.3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3:17" x14ac:dyDescent="0.3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3:17" x14ac:dyDescent="0.3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3:17" x14ac:dyDescent="0.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3:17" x14ac:dyDescent="0.3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3:17" x14ac:dyDescent="0.3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3:17" x14ac:dyDescent="0.3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3:17" x14ac:dyDescent="0.3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3:17" x14ac:dyDescent="0.3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3:17" x14ac:dyDescent="0.3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3:17" x14ac:dyDescent="0.3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3:17" x14ac:dyDescent="0.3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3:17" x14ac:dyDescent="0.3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3:17" x14ac:dyDescent="0.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3:17" x14ac:dyDescent="0.3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3:17" x14ac:dyDescent="0.3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3:17" x14ac:dyDescent="0.3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3:17" x14ac:dyDescent="0.3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3:17" x14ac:dyDescent="0.3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3:17" x14ac:dyDescent="0.3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</sheetData>
  <mergeCells count="20"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  <mergeCell ref="A7:B7"/>
    <mergeCell ref="C7:J7"/>
    <mergeCell ref="K7:R7"/>
    <mergeCell ref="A8:B8"/>
    <mergeCell ref="C8:J8"/>
    <mergeCell ref="K8:R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</vt:lpstr>
      <vt:lpstr>ตาราง 6.1(ต่อ)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2014-11-04T07:58:09Z</cp:lastPrinted>
  <dcterms:created xsi:type="dcterms:W3CDTF">1999-10-20T09:48:30Z</dcterms:created>
  <dcterms:modified xsi:type="dcterms:W3CDTF">2014-11-04T07:58:54Z</dcterms:modified>
</cp:coreProperties>
</file>