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 activeTab="1"/>
  </bookViews>
  <sheets>
    <sheet name="ตาราง 6.1" sheetId="16" r:id="rId1"/>
    <sheet name="ตาราง 6.1(ต่อ)" sheetId="17" r:id="rId2"/>
  </sheets>
  <calcPr calcId="144525"/>
</workbook>
</file>

<file path=xl/calcChain.xml><?xml version="1.0" encoding="utf-8"?>
<calcChain xmlns="http://schemas.openxmlformats.org/spreadsheetml/2006/main">
  <c r="Q12" i="17" l="1"/>
  <c r="O12" i="17"/>
  <c r="M12" i="17"/>
  <c r="K12" i="17"/>
  <c r="I12" i="17"/>
  <c r="G12" i="17"/>
  <c r="E12" i="17"/>
  <c r="C12" i="17"/>
  <c r="Q12" i="16" l="1"/>
  <c r="O12" i="16"/>
  <c r="M12" i="16"/>
  <c r="K12" i="16"/>
  <c r="I12" i="16"/>
  <c r="G12" i="16"/>
  <c r="E12" i="16"/>
  <c r="C12" i="16"/>
</calcChain>
</file>

<file path=xl/sharedStrings.xml><?xml version="1.0" encoding="utf-8"?>
<sst xmlns="http://schemas.openxmlformats.org/spreadsheetml/2006/main" count="84" uniqueCount="53">
  <si>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</si>
  <si>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</si>
  <si>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</si>
  <si>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</si>
  <si>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</si>
  <si>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</si>
  <si>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</si>
  <si>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</si>
  <si>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</si>
  <si>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</si>
  <si>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</si>
  <si>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</si>
  <si>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</si>
  <si>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</si>
  <si>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</si>
  <si>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</si>
  <si>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</si>
  <si>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</si>
  <si>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</si>
  <si>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</si>
  <si>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</si>
  <si>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</si>
  <si>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</si>
  <si>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</si>
  <si>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</si>
  <si>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</si>
  <si>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</si>
  <si>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</si>
  <si>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</si>
  <si>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</si>
  <si>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</si>
  <si>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</si>
  <si>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</si>
  <si>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</si>
  <si>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</si>
  <si>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</si>
  <si>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</si>
  <si>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</si>
  <si>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</si>
  <si>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</si>
  <si>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</si>
  <si>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</si>
  <si>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</si>
  <si>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</si>
  <si>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</si>
  <si>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</si>
  <si>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</si>
  <si>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</si>
  <si>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</si>
  <si>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</si>
  <si>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6.  ข้าว   Rice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</si>
  <si>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</si>
  <si>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6.1   Rice  :  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</si>
</sst>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5" fillId="0" borderId="0" xfId="0" applyFont="1" applyFill="1" applyAlignment="1">
      <alignment horizontal="right"/>
    </xf>
    <xf numFmtId="43" fontId="7" fillId="0" borderId="0" xfId="1" applyFont="1" applyBorder="1" applyAlignment="1">
      <alignment horizontal="right" wrapText="1"/>
    </xf>
    <xf numFmtId="43" fontId="2" fillId="0" borderId="0" xfId="1" applyFont="1" applyBorder="1" applyAlignment="1">
      <alignment horizontal="right" wrapText="1"/>
    </xf>
    <xf numFmtId="187" fontId="9" fillId="0" borderId="0" xfId="1" applyNumberFormat="1" applyFont="1"/>
    <xf numFmtId="43" fontId="9" fillId="0" borderId="0" xfId="1" applyFont="1"/>
    <xf numFmtId="187" fontId="10" fillId="0" borderId="0" xfId="1" applyNumberFormat="1" applyFont="1"/>
    <xf numFmtId="43" fontId="10" fillId="0" borderId="0" xfId="1" applyFont="1"/>
    <xf numFmtId="43" fontId="9" fillId="0" borderId="0" xfId="1" applyNumberFormat="1" applyFont="1"/>
    <xf numFmtId="43" fontId="7" fillId="0" borderId="0" xfId="1" applyNumberFormat="1" applyFont="1" applyBorder="1" applyAlignment="1">
      <alignment horizontal="right" wrapText="1"/>
    </xf>
    <xf numFmtId="43" fontId="3" fillId="0" borderId="0" xfId="1" applyFont="1" applyFill="1" applyAlignment="1">
      <alignment horizontal="right"/>
    </xf>
    <xf numFmtId="43" fontId="3" fillId="0" borderId="0" xfId="1" applyFont="1" applyFill="1"/>
    <xf numFmtId="187" fontId="3" fillId="0" borderId="0" xfId="1" applyNumberFormat="1" applyFont="1" applyFill="1" applyAlignment="1">
      <alignment horizontal="right"/>
    </xf>
    <xf numFmtId="43" fontId="10" fillId="0" borderId="10" xfId="1" applyFont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92"/>
  <sheetViews>
    <sheetView defaultGridColor="0" topLeftCell="A10" colorId="12" zoomScale="85" zoomScaleNormal="85" workbookViewId="0">
      <selection activeCell="R27" sqref="R27"/>
    </sheetView>
  </sheetViews>
  <sheetFormatPr defaultColWidth="9.33203125" defaultRowHeight="18.75" x14ac:dyDescent="0.3"/>
  <cols>
    <col min="1" max="1" width="4.33203125" style="2" customWidth="1"/>
    <col min="2" max="2" width="25.83203125" style="2" customWidth="1"/>
    <col min="3" max="3" width="14.33203125" style="2" customWidth="1"/>
    <col min="4" max="4" width="3.1640625" style="2" customWidth="1"/>
    <col min="5" max="5" width="15.5" style="2" customWidth="1"/>
    <col min="6" max="6" width="2" style="2" customWidth="1"/>
    <col min="7" max="7" width="15.6640625" style="2" customWidth="1"/>
    <col min="8" max="8" width="2.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.33203125" style="2" customWidth="1"/>
    <col min="14" max="14" width="3.83203125" style="2" customWidth="1"/>
    <col min="15" max="15" width="14" style="2" customWidth="1"/>
    <col min="16" max="16" width="3.83203125" style="2" customWidth="1"/>
    <col min="17" max="17" width="14.664062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x14ac:dyDescent="0.3">
      <c r="C1" s="28"/>
    </row>
    <row r="2" spans="1:20" ht="24.95" customHeight="1" x14ac:dyDescent="0.35">
      <c r="A2" s="1" t="s">
        <v>50</v>
      </c>
      <c r="C2" s="25"/>
      <c r="Q2" s="3"/>
      <c r="R2" s="13" t="s">
        <v>32</v>
      </c>
    </row>
    <row r="3" spans="1:20" ht="23.1" customHeight="1" x14ac:dyDescent="0.3">
      <c r="A3" s="18"/>
      <c r="B3" s="18" t="s">
        <v>51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0" ht="23.1" customHeight="1" x14ac:dyDescent="0.3">
      <c r="B4" s="18" t="s">
        <v>52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0" ht="23.1" customHeight="1" x14ac:dyDescent="0.3">
      <c r="B5" s="18" t="s">
        <v>47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28</v>
      </c>
      <c r="S5" s="19"/>
      <c r="T5" s="19"/>
    </row>
    <row r="6" spans="1:20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 x14ac:dyDescent="0.3">
      <c r="A7" s="49"/>
      <c r="B7" s="50"/>
      <c r="C7" s="47" t="s">
        <v>4</v>
      </c>
      <c r="D7" s="51"/>
      <c r="E7" s="51"/>
      <c r="F7" s="51"/>
      <c r="G7" s="51"/>
      <c r="H7" s="51"/>
      <c r="I7" s="51"/>
      <c r="J7" s="48"/>
      <c r="K7" s="49" t="s">
        <v>5</v>
      </c>
      <c r="L7" s="49"/>
      <c r="M7" s="49"/>
      <c r="N7" s="49"/>
      <c r="O7" s="49"/>
      <c r="P7" s="49"/>
      <c r="Q7" s="49"/>
      <c r="R7" s="49"/>
    </row>
    <row r="8" spans="1:20" s="3" customFormat="1" ht="24.95" customHeight="1" x14ac:dyDescent="0.3">
      <c r="A8" s="49" t="s">
        <v>16</v>
      </c>
      <c r="B8" s="50"/>
      <c r="C8" s="42" t="s">
        <v>0</v>
      </c>
      <c r="D8" s="46"/>
      <c r="E8" s="46"/>
      <c r="F8" s="46"/>
      <c r="G8" s="46"/>
      <c r="H8" s="46"/>
      <c r="I8" s="46"/>
      <c r="J8" s="43"/>
      <c r="K8" s="46" t="s">
        <v>11</v>
      </c>
      <c r="L8" s="46"/>
      <c r="M8" s="46"/>
      <c r="N8" s="46"/>
      <c r="O8" s="46"/>
      <c r="P8" s="46"/>
      <c r="Q8" s="46"/>
      <c r="R8" s="46"/>
    </row>
    <row r="9" spans="1:20" s="3" customFormat="1" ht="24.95" customHeight="1" x14ac:dyDescent="0.3">
      <c r="A9" s="49" t="s">
        <v>18</v>
      </c>
      <c r="B9" s="50"/>
      <c r="C9" s="7" t="s">
        <v>6</v>
      </c>
      <c r="D9" s="8"/>
      <c r="E9" s="7" t="s">
        <v>7</v>
      </c>
      <c r="F9" s="8"/>
      <c r="G9" s="47" t="s">
        <v>8</v>
      </c>
      <c r="H9" s="48"/>
      <c r="I9" s="49" t="s">
        <v>14</v>
      </c>
      <c r="J9" s="50"/>
      <c r="K9" s="7" t="s">
        <v>6</v>
      </c>
      <c r="L9" s="8"/>
      <c r="M9" s="7" t="s">
        <v>7</v>
      </c>
      <c r="N9" s="8"/>
      <c r="O9" s="47" t="s">
        <v>8</v>
      </c>
      <c r="P9" s="48"/>
      <c r="Q9" s="47" t="s">
        <v>14</v>
      </c>
      <c r="R9" s="51"/>
    </row>
    <row r="10" spans="1:20" s="3" customFormat="1" ht="24.95" customHeight="1" x14ac:dyDescent="0.3">
      <c r="A10" s="46" t="s">
        <v>17</v>
      </c>
      <c r="B10" s="43"/>
      <c r="C10" s="42" t="s">
        <v>1</v>
      </c>
      <c r="D10" s="43"/>
      <c r="E10" s="42" t="s">
        <v>2</v>
      </c>
      <c r="F10" s="43"/>
      <c r="G10" s="42" t="s">
        <v>3</v>
      </c>
      <c r="H10" s="43"/>
      <c r="I10" s="46" t="s">
        <v>15</v>
      </c>
      <c r="J10" s="43"/>
      <c r="K10" s="42" t="s">
        <v>1</v>
      </c>
      <c r="L10" s="43"/>
      <c r="M10" s="42" t="s">
        <v>2</v>
      </c>
      <c r="N10" s="43"/>
      <c r="O10" s="44" t="s">
        <v>3</v>
      </c>
      <c r="P10" s="45"/>
      <c r="Q10" s="42" t="s">
        <v>15</v>
      </c>
      <c r="R10" s="46"/>
    </row>
    <row r="11" spans="1:20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 x14ac:dyDescent="0.3">
      <c r="A12" s="11" t="s">
        <v>19</v>
      </c>
      <c r="B12" s="12"/>
      <c r="C12" s="32">
        <f>SUM(C13:C20)</f>
        <v>137806</v>
      </c>
      <c r="D12" s="30"/>
      <c r="E12" s="36">
        <f>SUM(E13:E20)</f>
        <v>1867304.2800000003</v>
      </c>
      <c r="F12" s="37"/>
      <c r="G12" s="36">
        <f>SUM(G13:G20)</f>
        <v>1790468.44</v>
      </c>
      <c r="H12" s="37"/>
      <c r="I12" s="36">
        <f>SUM(I13:I20)</f>
        <v>692094.70000000007</v>
      </c>
      <c r="J12" s="30"/>
      <c r="K12" s="32">
        <f>SUM(K13:K20)</f>
        <v>51006</v>
      </c>
      <c r="L12" s="30"/>
      <c r="M12" s="36">
        <f>SUM(M13:M20)</f>
        <v>477298.97</v>
      </c>
      <c r="N12" s="37"/>
      <c r="O12" s="36">
        <f>SUM(O13:O20)</f>
        <v>450988.7699999999</v>
      </c>
      <c r="P12" s="30"/>
      <c r="Q12" s="36">
        <f>SUM(Q13:Q20)</f>
        <v>181324.13</v>
      </c>
      <c r="R12" s="29"/>
    </row>
    <row r="13" spans="1:20" s="3" customFormat="1" ht="26.1" customHeight="1" x14ac:dyDescent="0.3">
      <c r="A13" s="9"/>
      <c r="B13" s="14" t="s">
        <v>29</v>
      </c>
      <c r="C13" s="34">
        <v>229</v>
      </c>
      <c r="D13" s="31"/>
      <c r="E13" s="35">
        <v>227.33</v>
      </c>
      <c r="F13" s="31"/>
      <c r="G13" s="35">
        <v>224.33</v>
      </c>
      <c r="H13" s="31"/>
      <c r="I13" s="35">
        <v>96.97</v>
      </c>
      <c r="J13" s="31"/>
      <c r="K13" s="34">
        <v>185</v>
      </c>
      <c r="L13" s="31"/>
      <c r="M13" s="35">
        <v>183.35</v>
      </c>
      <c r="N13" s="31"/>
      <c r="O13" s="35">
        <v>182.35</v>
      </c>
      <c r="P13" s="31"/>
      <c r="Q13" s="35">
        <v>79.97</v>
      </c>
      <c r="R13" s="13"/>
    </row>
    <row r="14" spans="1:20" s="3" customFormat="1" ht="26.1" customHeight="1" x14ac:dyDescent="0.3">
      <c r="A14" s="9"/>
      <c r="B14" s="14" t="s">
        <v>20</v>
      </c>
      <c r="C14" s="34">
        <v>14258</v>
      </c>
      <c r="D14" s="31"/>
      <c r="E14" s="35">
        <v>57024.21</v>
      </c>
      <c r="F14" s="31"/>
      <c r="G14" s="35">
        <v>55281.75</v>
      </c>
      <c r="H14" s="31"/>
      <c r="I14" s="35">
        <v>22130.83</v>
      </c>
      <c r="J14" s="31"/>
      <c r="K14" s="34">
        <v>9274</v>
      </c>
      <c r="L14" s="31"/>
      <c r="M14" s="35">
        <v>36177.519999999997</v>
      </c>
      <c r="N14" s="31"/>
      <c r="O14" s="35">
        <v>35039.07</v>
      </c>
      <c r="P14" s="31"/>
      <c r="Q14" s="35">
        <v>13961.63</v>
      </c>
      <c r="R14" s="13"/>
    </row>
    <row r="15" spans="1:20" s="3" customFormat="1" ht="26.1" customHeight="1" x14ac:dyDescent="0.3">
      <c r="A15" s="9"/>
      <c r="B15" s="14" t="s">
        <v>21</v>
      </c>
      <c r="C15" s="34">
        <v>20060</v>
      </c>
      <c r="D15" s="31"/>
      <c r="E15" s="35">
        <v>136551.65</v>
      </c>
      <c r="F15" s="31"/>
      <c r="G15" s="35">
        <v>131819.31</v>
      </c>
      <c r="H15" s="31"/>
      <c r="I15" s="35">
        <v>51153.4</v>
      </c>
      <c r="J15" s="31"/>
      <c r="K15" s="34">
        <v>9725</v>
      </c>
      <c r="L15" s="31"/>
      <c r="M15" s="35">
        <v>63472.66</v>
      </c>
      <c r="N15" s="31"/>
      <c r="O15" s="35">
        <v>61125.51</v>
      </c>
      <c r="P15" s="31"/>
      <c r="Q15" s="35">
        <v>23697.17</v>
      </c>
      <c r="R15" s="13"/>
    </row>
    <row r="16" spans="1:20" s="3" customFormat="1" ht="26.1" customHeight="1" x14ac:dyDescent="0.3">
      <c r="A16" s="9"/>
      <c r="B16" s="14" t="s">
        <v>22</v>
      </c>
      <c r="C16" s="34">
        <v>45102</v>
      </c>
      <c r="D16" s="31"/>
      <c r="E16" s="35">
        <v>498198.64</v>
      </c>
      <c r="F16" s="31"/>
      <c r="G16" s="35">
        <v>478096.54</v>
      </c>
      <c r="H16" s="31"/>
      <c r="I16" s="35">
        <v>182930.28</v>
      </c>
      <c r="J16" s="31"/>
      <c r="K16" s="34">
        <v>16599</v>
      </c>
      <c r="L16" s="31"/>
      <c r="M16" s="35">
        <v>161189.14000000001</v>
      </c>
      <c r="N16" s="31"/>
      <c r="O16" s="35">
        <v>152655.99</v>
      </c>
      <c r="P16" s="31"/>
      <c r="Q16" s="35">
        <v>60304.58</v>
      </c>
      <c r="R16" s="13"/>
    </row>
    <row r="17" spans="1:19" s="3" customFormat="1" ht="26.1" customHeight="1" x14ac:dyDescent="0.3">
      <c r="A17" s="9"/>
      <c r="B17" s="14" t="s">
        <v>23</v>
      </c>
      <c r="C17" s="34">
        <v>39814</v>
      </c>
      <c r="D17" s="31"/>
      <c r="E17" s="35">
        <v>706635.93</v>
      </c>
      <c r="F17" s="31"/>
      <c r="G17" s="35">
        <v>676084.56</v>
      </c>
      <c r="H17" s="31"/>
      <c r="I17" s="35">
        <v>259913.59</v>
      </c>
      <c r="J17" s="31"/>
      <c r="K17" s="34">
        <v>10806</v>
      </c>
      <c r="L17" s="31"/>
      <c r="M17" s="35">
        <v>144034.31</v>
      </c>
      <c r="N17" s="31"/>
      <c r="O17" s="35">
        <v>134852.26999999999</v>
      </c>
      <c r="P17" s="31"/>
      <c r="Q17" s="35">
        <v>55257.86</v>
      </c>
      <c r="R17" s="13"/>
    </row>
    <row r="18" spans="1:19" s="3" customFormat="1" ht="26.1" customHeight="1" x14ac:dyDescent="0.3">
      <c r="A18" s="9"/>
      <c r="B18" s="14" t="s">
        <v>24</v>
      </c>
      <c r="C18" s="34">
        <v>11802</v>
      </c>
      <c r="D18" s="31"/>
      <c r="E18" s="35">
        <v>279585.71999999997</v>
      </c>
      <c r="F18" s="31"/>
      <c r="G18" s="35">
        <v>268007.26</v>
      </c>
      <c r="H18" s="31"/>
      <c r="I18" s="35">
        <v>104422.22</v>
      </c>
      <c r="J18" s="31"/>
      <c r="K18" s="34">
        <v>2854</v>
      </c>
      <c r="L18" s="31"/>
      <c r="M18" s="35">
        <v>44525.33</v>
      </c>
      <c r="N18" s="31"/>
      <c r="O18" s="35">
        <v>41528.17</v>
      </c>
      <c r="P18" s="31"/>
      <c r="Q18" s="35">
        <v>17262.77</v>
      </c>
      <c r="R18" s="13"/>
    </row>
    <row r="19" spans="1:19" s="3" customFormat="1" ht="26.1" customHeight="1" x14ac:dyDescent="0.3">
      <c r="A19" s="9"/>
      <c r="B19" s="14" t="s">
        <v>25</v>
      </c>
      <c r="C19" s="34">
        <v>6081</v>
      </c>
      <c r="D19" s="31"/>
      <c r="E19" s="35">
        <v>172579.55</v>
      </c>
      <c r="F19" s="31"/>
      <c r="G19" s="35">
        <v>165397.94</v>
      </c>
      <c r="H19" s="31"/>
      <c r="I19" s="35">
        <v>65225.64</v>
      </c>
      <c r="J19" s="31"/>
      <c r="K19" s="34">
        <v>1413</v>
      </c>
      <c r="L19" s="31"/>
      <c r="M19" s="35">
        <v>24391.66</v>
      </c>
      <c r="N19" s="31"/>
      <c r="O19" s="35">
        <v>22474.41</v>
      </c>
      <c r="P19" s="31"/>
      <c r="Q19" s="35">
        <v>9517.6</v>
      </c>
      <c r="R19" s="13"/>
    </row>
    <row r="20" spans="1:19" s="3" customFormat="1" ht="26.1" customHeight="1" x14ac:dyDescent="0.3">
      <c r="A20" s="9"/>
      <c r="B20" s="14" t="s">
        <v>26</v>
      </c>
      <c r="C20" s="34">
        <v>460</v>
      </c>
      <c r="D20" s="31"/>
      <c r="E20" s="35">
        <v>16501.25</v>
      </c>
      <c r="F20" s="31"/>
      <c r="G20" s="35">
        <v>15556.75</v>
      </c>
      <c r="H20" s="31"/>
      <c r="I20" s="35">
        <v>6221.77</v>
      </c>
      <c r="J20" s="31"/>
      <c r="K20" s="34">
        <v>150</v>
      </c>
      <c r="L20" s="31"/>
      <c r="M20" s="35">
        <v>3325</v>
      </c>
      <c r="N20" s="31"/>
      <c r="O20" s="35">
        <v>3131</v>
      </c>
      <c r="P20" s="31"/>
      <c r="Q20" s="35">
        <v>1242.55</v>
      </c>
      <c r="R20" s="13"/>
    </row>
    <row r="21" spans="1:19" s="3" customFormat="1" ht="9" customHeight="1" x14ac:dyDescent="0.3">
      <c r="A21" s="6"/>
      <c r="B21" s="15"/>
      <c r="C21" s="16"/>
      <c r="D21" s="16"/>
      <c r="E21" s="16"/>
      <c r="F21" s="16"/>
      <c r="G21" s="16"/>
      <c r="H21" s="16"/>
      <c r="I21" s="41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3">
        <v>63</v>
      </c>
    </row>
    <row r="27" spans="1:19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 x14ac:dyDescent="0.3"/>
    <row r="31" spans="1:19" s="3" customFormat="1" ht="17.25" x14ac:dyDescent="0.3"/>
    <row r="32" spans="1:19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7"/>
  <sheetViews>
    <sheetView tabSelected="1" defaultGridColor="0" colorId="12" zoomScale="90" zoomScaleNormal="90" workbookViewId="0">
      <selection activeCell="R2" sqref="R2"/>
    </sheetView>
  </sheetViews>
  <sheetFormatPr defaultColWidth="9.33203125" defaultRowHeight="18.75" x14ac:dyDescent="0.3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x14ac:dyDescent="0.3">
      <c r="R1" s="24">
        <v>64</v>
      </c>
    </row>
    <row r="2" spans="1:18" ht="23.1" customHeight="1" x14ac:dyDescent="0.3">
      <c r="B2" s="18"/>
      <c r="K2" s="3"/>
      <c r="L2" s="3"/>
      <c r="M2" s="3"/>
      <c r="N2" s="3"/>
      <c r="O2" s="3"/>
      <c r="P2" s="3"/>
      <c r="Q2" s="3"/>
      <c r="R2" s="13" t="s">
        <v>43</v>
      </c>
    </row>
    <row r="3" spans="1:18" ht="23.1" customHeight="1" x14ac:dyDescent="0.3">
      <c r="B3" s="18" t="s">
        <v>48</v>
      </c>
      <c r="K3" s="3"/>
      <c r="L3" s="3"/>
      <c r="M3" s="3"/>
      <c r="N3" s="3"/>
      <c r="O3" s="3"/>
      <c r="P3" s="3"/>
      <c r="Q3" s="3"/>
      <c r="R3" s="13" t="s">
        <v>44</v>
      </c>
    </row>
    <row r="4" spans="1:18" ht="18.75" customHeight="1" x14ac:dyDescent="0.3">
      <c r="B4" s="18" t="s">
        <v>49</v>
      </c>
      <c r="K4" s="3"/>
      <c r="L4" s="3"/>
      <c r="M4" s="3"/>
      <c r="N4" s="3"/>
      <c r="O4" s="3"/>
      <c r="P4" s="3"/>
      <c r="Q4" s="3"/>
      <c r="R4" s="13" t="s">
        <v>34</v>
      </c>
    </row>
    <row r="5" spans="1:18" ht="18.75" customHeight="1" x14ac:dyDescent="0.3">
      <c r="B5" s="27" t="s">
        <v>33</v>
      </c>
      <c r="C5" s="26"/>
      <c r="D5" s="25"/>
      <c r="E5" s="25"/>
      <c r="F5" s="25"/>
      <c r="G5" s="25"/>
      <c r="H5" s="25"/>
      <c r="K5" s="3"/>
      <c r="L5" s="3"/>
      <c r="M5" s="3"/>
      <c r="N5" s="3"/>
      <c r="O5" s="3"/>
      <c r="P5" s="9"/>
      <c r="Q5" s="9" t="s">
        <v>45</v>
      </c>
      <c r="R5" s="22" t="s">
        <v>46</v>
      </c>
    </row>
    <row r="6" spans="1:18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24.95" customHeight="1" x14ac:dyDescent="0.3">
      <c r="A7" s="51"/>
      <c r="B7" s="48"/>
      <c r="C7" s="47" t="s">
        <v>9</v>
      </c>
      <c r="D7" s="51"/>
      <c r="E7" s="51"/>
      <c r="F7" s="51"/>
      <c r="G7" s="51"/>
      <c r="H7" s="51"/>
      <c r="I7" s="51"/>
      <c r="J7" s="48"/>
      <c r="K7" s="49" t="s">
        <v>10</v>
      </c>
      <c r="L7" s="49"/>
      <c r="M7" s="49"/>
      <c r="N7" s="49"/>
      <c r="O7" s="49"/>
      <c r="P7" s="49"/>
      <c r="Q7" s="49"/>
      <c r="R7" s="49"/>
    </row>
    <row r="8" spans="1:18" s="3" customFormat="1" ht="24.95" customHeight="1" x14ac:dyDescent="0.3">
      <c r="A8" s="49" t="s">
        <v>16</v>
      </c>
      <c r="B8" s="50"/>
      <c r="C8" s="42" t="s">
        <v>12</v>
      </c>
      <c r="D8" s="46"/>
      <c r="E8" s="46"/>
      <c r="F8" s="46"/>
      <c r="G8" s="46"/>
      <c r="H8" s="46"/>
      <c r="I8" s="46"/>
      <c r="J8" s="43"/>
      <c r="K8" s="46" t="s">
        <v>13</v>
      </c>
      <c r="L8" s="46"/>
      <c r="M8" s="46"/>
      <c r="N8" s="46"/>
      <c r="O8" s="46"/>
      <c r="P8" s="46"/>
      <c r="Q8" s="46"/>
      <c r="R8" s="46"/>
    </row>
    <row r="9" spans="1:18" s="3" customFormat="1" ht="24.95" customHeight="1" x14ac:dyDescent="0.3">
      <c r="A9" s="49" t="s">
        <v>18</v>
      </c>
      <c r="B9" s="50"/>
      <c r="C9" s="7" t="s">
        <v>6</v>
      </c>
      <c r="D9" s="8"/>
      <c r="E9" s="7" t="s">
        <v>7</v>
      </c>
      <c r="F9" s="8"/>
      <c r="G9" s="47" t="s">
        <v>8</v>
      </c>
      <c r="H9" s="48"/>
      <c r="I9" s="49" t="s">
        <v>14</v>
      </c>
      <c r="J9" s="50"/>
      <c r="K9" s="7" t="s">
        <v>6</v>
      </c>
      <c r="L9" s="8"/>
      <c r="M9" s="7" t="s">
        <v>7</v>
      </c>
      <c r="N9" s="8"/>
      <c r="O9" s="47" t="s">
        <v>8</v>
      </c>
      <c r="P9" s="48"/>
      <c r="Q9" s="49" t="s">
        <v>14</v>
      </c>
      <c r="R9" s="49"/>
    </row>
    <row r="10" spans="1:18" s="3" customFormat="1" ht="24.95" customHeight="1" x14ac:dyDescent="0.3">
      <c r="A10" s="46" t="s">
        <v>17</v>
      </c>
      <c r="B10" s="43"/>
      <c r="C10" s="42" t="s">
        <v>1</v>
      </c>
      <c r="D10" s="43"/>
      <c r="E10" s="42" t="s">
        <v>2</v>
      </c>
      <c r="F10" s="43"/>
      <c r="G10" s="42" t="s">
        <v>3</v>
      </c>
      <c r="H10" s="43"/>
      <c r="I10" s="46" t="s">
        <v>15</v>
      </c>
      <c r="J10" s="43"/>
      <c r="K10" s="42" t="s">
        <v>1</v>
      </c>
      <c r="L10" s="43"/>
      <c r="M10" s="42" t="s">
        <v>2</v>
      </c>
      <c r="N10" s="43"/>
      <c r="O10" s="42" t="s">
        <v>3</v>
      </c>
      <c r="P10" s="43"/>
      <c r="Q10" s="46" t="s">
        <v>15</v>
      </c>
      <c r="R10" s="46"/>
    </row>
    <row r="11" spans="1:18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 x14ac:dyDescent="0.3">
      <c r="A12" s="11" t="s">
        <v>19</v>
      </c>
      <c r="B12" s="12"/>
      <c r="C12" s="32">
        <f>SUM(C14:C20)</f>
        <v>179</v>
      </c>
      <c r="D12" s="30"/>
      <c r="E12" s="33">
        <f>SUM(E14:E20)</f>
        <v>2228.0299999999997</v>
      </c>
      <c r="F12" s="30"/>
      <c r="G12" s="33">
        <f>SUM(G14:G20)</f>
        <v>2190</v>
      </c>
      <c r="H12" s="30"/>
      <c r="I12" s="33">
        <f>SUM(I14:I20)</f>
        <v>839.67000000000007</v>
      </c>
      <c r="J12" s="30"/>
      <c r="K12" s="32">
        <f>SUM(K13:K20)</f>
        <v>86621</v>
      </c>
      <c r="L12" s="30"/>
      <c r="M12" s="33">
        <f>SUM(M13:M20)</f>
        <v>1387777.2800000003</v>
      </c>
      <c r="N12" s="30"/>
      <c r="O12" s="33">
        <f>SUM(O13:O20)</f>
        <v>1337289.6700000002</v>
      </c>
      <c r="P12" s="30"/>
      <c r="Q12" s="33">
        <f>SUM(Q13:Q20)</f>
        <v>509930.89999999991</v>
      </c>
    </row>
    <row r="13" spans="1:18" s="3" customFormat="1" ht="26.1" customHeight="1" x14ac:dyDescent="0.3">
      <c r="A13" s="9"/>
      <c r="B13" s="14" t="s">
        <v>35</v>
      </c>
      <c r="C13" s="40" t="s">
        <v>27</v>
      </c>
      <c r="D13" s="39"/>
      <c r="E13" s="38" t="s">
        <v>27</v>
      </c>
      <c r="F13" s="38"/>
      <c r="G13" s="38" t="s">
        <v>27</v>
      </c>
      <c r="H13" s="38"/>
      <c r="I13" s="38" t="s">
        <v>27</v>
      </c>
      <c r="J13" s="31"/>
      <c r="K13" s="34">
        <v>44</v>
      </c>
      <c r="L13" s="31"/>
      <c r="M13" s="35">
        <v>43.98</v>
      </c>
      <c r="N13" s="31"/>
      <c r="O13" s="35">
        <v>41.98</v>
      </c>
      <c r="P13" s="31"/>
      <c r="Q13" s="35">
        <v>17</v>
      </c>
    </row>
    <row r="14" spans="1:18" s="3" customFormat="1" ht="26.1" customHeight="1" x14ac:dyDescent="0.3">
      <c r="A14" s="9"/>
      <c r="B14" s="14" t="s">
        <v>36</v>
      </c>
      <c r="C14" s="34">
        <v>31</v>
      </c>
      <c r="D14" s="31"/>
      <c r="E14" s="35">
        <v>119</v>
      </c>
      <c r="F14" s="31"/>
      <c r="G14" s="35">
        <v>119</v>
      </c>
      <c r="H14" s="31"/>
      <c r="I14" s="35">
        <v>47.49</v>
      </c>
      <c r="J14" s="31"/>
      <c r="K14" s="34">
        <v>4953</v>
      </c>
      <c r="L14" s="31"/>
      <c r="M14" s="35">
        <v>20727.689999999999</v>
      </c>
      <c r="N14" s="31"/>
      <c r="O14" s="35">
        <v>20123.68</v>
      </c>
      <c r="P14" s="31"/>
      <c r="Q14" s="35">
        <v>8121.71</v>
      </c>
    </row>
    <row r="15" spans="1:18" s="3" customFormat="1" ht="26.1" customHeight="1" x14ac:dyDescent="0.3">
      <c r="A15" s="9"/>
      <c r="B15" s="14" t="s">
        <v>37</v>
      </c>
      <c r="C15" s="34">
        <v>37</v>
      </c>
      <c r="D15" s="31"/>
      <c r="E15" s="35">
        <v>257</v>
      </c>
      <c r="F15" s="31"/>
      <c r="G15" s="35">
        <v>257</v>
      </c>
      <c r="H15" s="31"/>
      <c r="I15" s="35">
        <v>96.51</v>
      </c>
      <c r="J15" s="31"/>
      <c r="K15" s="34">
        <v>10298</v>
      </c>
      <c r="L15" s="31"/>
      <c r="M15" s="35">
        <v>72821.990000000005</v>
      </c>
      <c r="N15" s="31"/>
      <c r="O15" s="35">
        <v>70436.800000000003</v>
      </c>
      <c r="P15" s="31"/>
      <c r="Q15" s="35">
        <v>27359.72</v>
      </c>
    </row>
    <row r="16" spans="1:18" s="3" customFormat="1" ht="26.1" customHeight="1" x14ac:dyDescent="0.3">
      <c r="A16" s="9"/>
      <c r="B16" s="14" t="s">
        <v>38</v>
      </c>
      <c r="C16" s="34">
        <v>55</v>
      </c>
      <c r="D16" s="31"/>
      <c r="E16" s="35">
        <v>604</v>
      </c>
      <c r="F16" s="31"/>
      <c r="G16" s="35">
        <v>591</v>
      </c>
      <c r="H16" s="31"/>
      <c r="I16" s="35">
        <v>240.55</v>
      </c>
      <c r="J16" s="31"/>
      <c r="K16" s="34">
        <v>28448</v>
      </c>
      <c r="L16" s="31"/>
      <c r="M16" s="35">
        <v>336405.5</v>
      </c>
      <c r="N16" s="31"/>
      <c r="O16" s="35">
        <v>324849.55</v>
      </c>
      <c r="P16" s="31"/>
      <c r="Q16" s="35">
        <v>122385.15</v>
      </c>
    </row>
    <row r="17" spans="1:18" s="3" customFormat="1" ht="26.1" customHeight="1" x14ac:dyDescent="0.3">
      <c r="A17" s="9"/>
      <c r="B17" s="14" t="s">
        <v>39</v>
      </c>
      <c r="C17" s="34">
        <v>37</v>
      </c>
      <c r="D17" s="31"/>
      <c r="E17" s="35">
        <v>709.03</v>
      </c>
      <c r="F17" s="31"/>
      <c r="G17" s="35">
        <v>689</v>
      </c>
      <c r="H17" s="31"/>
      <c r="I17" s="35">
        <v>249.72</v>
      </c>
      <c r="J17" s="31"/>
      <c r="K17" s="34">
        <v>28971</v>
      </c>
      <c r="L17" s="31"/>
      <c r="M17" s="35">
        <v>561892.59</v>
      </c>
      <c r="N17" s="31"/>
      <c r="O17" s="35">
        <v>540543.29</v>
      </c>
      <c r="P17" s="31"/>
      <c r="Q17" s="35">
        <v>204406.01</v>
      </c>
    </row>
    <row r="18" spans="1:18" s="3" customFormat="1" ht="26.1" customHeight="1" x14ac:dyDescent="0.3">
      <c r="A18" s="9"/>
      <c r="B18" s="14" t="s">
        <v>40</v>
      </c>
      <c r="C18" s="34">
        <v>11</v>
      </c>
      <c r="D18" s="31"/>
      <c r="E18" s="35">
        <v>251</v>
      </c>
      <c r="F18" s="31"/>
      <c r="G18" s="35">
        <v>246</v>
      </c>
      <c r="H18" s="31"/>
      <c r="I18" s="35">
        <v>78.2</v>
      </c>
      <c r="J18" s="31"/>
      <c r="K18" s="34">
        <v>8937</v>
      </c>
      <c r="L18" s="31"/>
      <c r="M18" s="35">
        <v>234809.39</v>
      </c>
      <c r="N18" s="31"/>
      <c r="O18" s="35">
        <v>226233.09</v>
      </c>
      <c r="P18" s="31"/>
      <c r="Q18" s="35">
        <v>87081.25</v>
      </c>
    </row>
    <row r="19" spans="1:18" s="3" customFormat="1" ht="26.1" customHeight="1" x14ac:dyDescent="0.3">
      <c r="A19" s="9"/>
      <c r="B19" s="14" t="s">
        <v>41</v>
      </c>
      <c r="C19" s="34">
        <v>7</v>
      </c>
      <c r="D19" s="31"/>
      <c r="E19" s="35">
        <v>267</v>
      </c>
      <c r="F19" s="31"/>
      <c r="G19" s="35">
        <v>267</v>
      </c>
      <c r="H19" s="31"/>
      <c r="I19" s="35">
        <v>121.2</v>
      </c>
      <c r="J19" s="31"/>
      <c r="K19" s="34">
        <v>4661</v>
      </c>
      <c r="L19" s="31"/>
      <c r="M19" s="35">
        <v>147920.89000000001</v>
      </c>
      <c r="N19" s="31"/>
      <c r="O19" s="35">
        <v>142656.53</v>
      </c>
      <c r="P19" s="31"/>
      <c r="Q19" s="35">
        <v>55586.84</v>
      </c>
    </row>
    <row r="20" spans="1:18" s="3" customFormat="1" ht="26.1" customHeight="1" x14ac:dyDescent="0.3">
      <c r="A20" s="9"/>
      <c r="B20" s="14" t="s">
        <v>42</v>
      </c>
      <c r="C20" s="34">
        <v>1</v>
      </c>
      <c r="D20" s="31"/>
      <c r="E20" s="35">
        <v>21</v>
      </c>
      <c r="F20" s="31"/>
      <c r="G20" s="35">
        <v>21</v>
      </c>
      <c r="H20" s="31"/>
      <c r="I20" s="35">
        <v>6</v>
      </c>
      <c r="J20" s="31"/>
      <c r="K20" s="34">
        <v>309</v>
      </c>
      <c r="L20" s="31"/>
      <c r="M20" s="35">
        <v>13155.25</v>
      </c>
      <c r="N20" s="31"/>
      <c r="O20" s="35">
        <v>12404.75</v>
      </c>
      <c r="P20" s="31"/>
      <c r="Q20" s="35">
        <v>4973.22</v>
      </c>
    </row>
    <row r="21" spans="1:18" s="3" customFormat="1" ht="12" customHeight="1" x14ac:dyDescent="0.3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7.25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2014-11-26T04:11:11Z</cp:lastPrinted>
  <dcterms:created xsi:type="dcterms:W3CDTF">1999-10-20T09:48:30Z</dcterms:created>
  <dcterms:modified xsi:type="dcterms:W3CDTF">2014-12-09T07:40:18Z</dcterms:modified>
</cp:coreProperties>
</file>