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90" windowWidth="8160" windowHeight="7320" tabRatio="555" activeTab="1"/>
  </bookViews>
  <sheets>
    <sheet name="ตาราง 6.1" sheetId="16" r:id="rId1"/>
    <sheet name="ตาราง 6.1(ต่อ)" sheetId="17" r:id="rId2"/>
    <sheet name="Sheet1" sheetId="18" state="hidden" r:id="rId3"/>
  </sheets>
  <calcPr calcId="124519"/>
</workbook>
</file>

<file path=xl/calcChain.xml><?xml version="1.0" encoding="utf-8"?>
<calcChain xmlns="http://schemas.openxmlformats.org/spreadsheetml/2006/main">
  <c r="AF20" i="18"/>
  <c r="AD20"/>
  <c r="AB20"/>
  <c r="Z20"/>
  <c r="X20"/>
  <c r="V20"/>
  <c r="T20"/>
  <c r="R20"/>
  <c r="P20"/>
  <c r="N20"/>
  <c r="L20"/>
  <c r="J20"/>
  <c r="H20"/>
  <c r="F20"/>
  <c r="D20"/>
  <c r="B20"/>
  <c r="V10"/>
  <c r="N10"/>
  <c r="F10"/>
  <c r="B10"/>
</calcChain>
</file>

<file path=xl/sharedStrings.xml><?xml version="1.0" encoding="utf-8"?>
<sst xmlns="http://schemas.openxmlformats.org/spreadsheetml/2006/main" count="146" uniqueCount="86">
  <si>
    <t>Total</t>
  </si>
  <si>
    <t>Number</t>
  </si>
  <si>
    <t>Planted area</t>
  </si>
  <si>
    <t>Harvested area</t>
  </si>
  <si>
    <t>รวม</t>
  </si>
  <si>
    <t>เพื่อบริโภค</t>
  </si>
  <si>
    <t>จำนวน</t>
  </si>
  <si>
    <t>เนื้อที่เพาะปลูก</t>
  </si>
  <si>
    <t>เนื้อที่เก็บเกี่ยว</t>
  </si>
  <si>
    <t>เพื่อขาย</t>
  </si>
  <si>
    <t>เพื่อบริโภคและขาย</t>
  </si>
  <si>
    <t>For consumption</t>
  </si>
  <si>
    <t>For sale</t>
  </si>
  <si>
    <t xml:space="preserve">For consumption and sale </t>
  </si>
  <si>
    <t xml:space="preserve">ผลผลิต </t>
  </si>
  <si>
    <t xml:space="preserve">Product 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</si>
  <si>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</si>
  <si>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</si>
  <si>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</si>
  <si>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>รวม    Total</t>
  </si>
  <si>
    <t xml:space="preserve">      2       -       5            </t>
  </si>
  <si>
    <t xml:space="preserve">      6       -       9            </t>
  </si>
  <si>
    <t xml:space="preserve">     10       -     19            </t>
  </si>
  <si>
    <t xml:space="preserve">     20       -     39            </t>
  </si>
  <si>
    <t xml:space="preserve">     40       -     59            </t>
  </si>
  <si>
    <t xml:space="preserve">     60       -    139            </t>
  </si>
  <si>
    <t xml:space="preserve">    140  ขึ้นไป  and over  </t>
  </si>
  <si>
    <t xml:space="preserve"> Product   :  1.000  kg.</t>
  </si>
  <si>
    <t xml:space="preserve">     ต่ำกว่า  Under   2 </t>
  </si>
  <si>
    <t>ผลผลิต    :  1,000 กก.</t>
  </si>
  <si>
    <t xml:space="preserve">Area    :  Rai         </t>
  </si>
  <si>
    <t xml:space="preserve">เนื้อที่   :  ไร่          </t>
  </si>
  <si>
    <t xml:space="preserve">   and size of total area of holding  (Contd.)</t>
  </si>
  <si>
    <t>ผลผลิต  : 1,000  กก.</t>
  </si>
  <si>
    <t xml:space="preserve">        ต่ำกว่า  Under   2 </t>
  </si>
  <si>
    <t xml:space="preserve">           2       -       5            </t>
  </si>
  <si>
    <t xml:space="preserve">           6       -       9            </t>
  </si>
  <si>
    <t xml:space="preserve">          10       -     19            </t>
  </si>
  <si>
    <t xml:space="preserve">          20       -     39            </t>
  </si>
  <si>
    <t xml:space="preserve">          40       -     59            </t>
  </si>
  <si>
    <t xml:space="preserve">          60       -    139            </t>
  </si>
  <si>
    <t xml:space="preserve">         140  ขึ้นไป  and over  </t>
  </si>
  <si>
    <t xml:space="preserve"> เนื้อที่   :  ไร่           </t>
  </si>
  <si>
    <t xml:space="preserve"> Area   :  Rai         </t>
  </si>
  <si>
    <t>Product :  1,000</t>
  </si>
  <si>
    <t>kg.</t>
  </si>
  <si>
    <t xml:space="preserve">                              and size of total area of holding</t>
  </si>
  <si>
    <t>7. ข้าว  RICE</t>
  </si>
  <si>
    <t xml:space="preserve">ตาราง      7.1   ข้าว     :   จำนวนผู้ถือครองที่ปลูกข้าว  เนื้อที่เพาะปลูก  เนื้อที่เก็บเกี่ยว และผลผลิต  จำแนกตามวัตถุประสงค์ของการปลูก และขนาดเนื้อที่ถือครองทั้งสิ้น </t>
  </si>
  <si>
    <t xml:space="preserve">    เนื้อที่   :  ไร่</t>
  </si>
  <si>
    <t xml:space="preserve">TABLE  7.1   RICE  :  NUMBER OF HOLDINGS , PLANTED AREA , HARVESTED AREA AND PRODUCT BY PURPOSE OF CULTIVATION AND SIZE OF </t>
  </si>
  <si>
    <t xml:space="preserve">    Area   :  Rai</t>
  </si>
  <si>
    <t xml:space="preserve">TOTAL AREA OF HOLDING </t>
  </si>
  <si>
    <t xml:space="preserve">  ผลผลิต  : 1,000 กก.</t>
  </si>
  <si>
    <t>CWT</t>
  </si>
  <si>
    <t>62</t>
  </si>
  <si>
    <t xml:space="preserve"> Product  : 1,000 kg.</t>
  </si>
  <si>
    <t>บริโภค</t>
  </si>
  <si>
    <t>ขาย</t>
  </si>
  <si>
    <t>บริโภคและขาย</t>
  </si>
  <si>
    <t>Size of total area of holding(rai)</t>
  </si>
  <si>
    <t>Consumption</t>
  </si>
  <si>
    <t>Sale</t>
  </si>
  <si>
    <t>Consumption and sale</t>
  </si>
  <si>
    <t>แยกตาม Sum_A06</t>
  </si>
  <si>
    <t>ผลผลิต</t>
  </si>
  <si>
    <t>Product</t>
  </si>
  <si>
    <t xml:space="preserve"> Total                                                                                              </t>
  </si>
  <si>
    <t xml:space="preserve">&lt; 2                                                                                                 </t>
  </si>
  <si>
    <t xml:space="preserve">2 - 5                                                                                               </t>
  </si>
  <si>
    <t xml:space="preserve">6 - 9                                                                                               </t>
  </si>
  <si>
    <t xml:space="preserve">10 - 19                                                                                             </t>
  </si>
  <si>
    <t xml:space="preserve">20 - 39                                                                                             </t>
  </si>
  <si>
    <t xml:space="preserve">40 - 59                                                                                             </t>
  </si>
  <si>
    <t xml:space="preserve">60 - 139                                                                                            </t>
  </si>
  <si>
    <t xml:space="preserve">140 - 249                                                                                           </t>
  </si>
  <si>
    <t xml:space="preserve">250 - 499                                                                                           </t>
  </si>
  <si>
    <t xml:space="preserve">500 and over                                                                                        </t>
  </si>
  <si>
    <t xml:space="preserve">ที่มา :  </t>
  </si>
  <si>
    <t xml:space="preserve">Source :  </t>
  </si>
  <si>
    <t xml:space="preserve"> รวม    Total</t>
  </si>
  <si>
    <t>6.  ข้าว   Rice</t>
  </si>
  <si>
    <t>ตาราง   6.1   ข้าว   :    จำนวนผู้ถือครองที่ปลูกข้าว  เนื้อที่เพาะปลูก  เนื้อที่เก็บเกี่ยว และผลผลิต  จำแนกตามวัตถุประสงค์ของการปลูก และขนาดเนื้อที่ถือครองทั้งสิ้น</t>
  </si>
  <si>
    <t xml:space="preserve">Table   6.1   Rice  :    Number of holdings, planted area, harvested area and product by purpose of cultivation </t>
  </si>
  <si>
    <t>ตาราง   6.1   ข้าว   :  จำนวนผู้ถือครองที่ปลูกข้าว  เนื้อที่เพาะปลูก  เนื้อที่เก็บเกี่ยว และผลผลิต  จำแนกตามวัตถุประสงค์ของการปลูก และขนาดเนื้อที่ถือครองทั้งสิ้น (ต่อ)</t>
  </si>
  <si>
    <t xml:space="preserve">Table   6.1   Rice  :  Number of holdings, planted area, harvested area and product by purpose of cultivation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</si>
</sst>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5">
    <font>
      <sz val="14"/>
      <name val="AngsanaUPC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b/>
      <sz val="13"/>
      <color theme="1"/>
      <name val="TH SarabunPSK"/>
      <family val="2"/>
    </font>
    <font>
      <sz val="15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AngsanaUPC"/>
    </font>
    <font>
      <b/>
      <sz val="16"/>
      <name val="AngsanaUPC"/>
      <family val="1"/>
    </font>
    <font>
      <sz val="14"/>
      <name val="AngsanaUPC"/>
      <family val="1"/>
    </font>
    <font>
      <sz val="14"/>
      <color rgb="FFFF0000"/>
      <name val="AngsanaUPC"/>
      <family val="1"/>
    </font>
    <font>
      <sz val="12"/>
      <name val="AngsanaUPC"/>
      <family val="1"/>
    </font>
    <font>
      <sz val="14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indexed="64"/>
      </right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2" fillId="0" borderId="4" xfId="0" applyFont="1" applyFill="1" applyBorder="1"/>
    <xf numFmtId="0" fontId="4" fillId="0" borderId="4" xfId="0" applyFont="1" applyFill="1" applyBorder="1"/>
    <xf numFmtId="0" fontId="3" fillId="0" borderId="4" xfId="0" applyFont="1" applyFill="1" applyBorder="1"/>
    <xf numFmtId="0" fontId="3" fillId="2" borderId="7" xfId="0" applyFont="1" applyFill="1" applyBorder="1" applyAlignment="1">
      <alignment horizontal="centerContinuous"/>
    </xf>
    <xf numFmtId="0" fontId="3" fillId="2" borderId="9" xfId="0" applyFont="1" applyFill="1" applyBorder="1" applyAlignment="1">
      <alignment horizontal="centerContinuous"/>
    </xf>
    <xf numFmtId="0" fontId="3" fillId="0" borderId="0" xfId="0" applyFont="1" applyFill="1" applyBorder="1"/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2" xfId="0" applyFont="1" applyFill="1" applyBorder="1"/>
    <xf numFmtId="0" fontId="3" fillId="0" borderId="5" xfId="0" applyFont="1" applyFill="1" applyBorder="1"/>
    <xf numFmtId="0" fontId="3" fillId="0" borderId="4" xfId="0" applyFont="1" applyFill="1" applyBorder="1" applyAlignment="1">
      <alignment horizontal="right"/>
    </xf>
    <xf numFmtId="0" fontId="2" fillId="0" borderId="0" xfId="0" applyFont="1" applyFill="1" applyAlignment="1">
      <alignment horizontal="right" vertical="top" textRotation="180"/>
    </xf>
    <xf numFmtId="0" fontId="6" fillId="0" borderId="0" xfId="0" applyFont="1" applyFill="1"/>
    <xf numFmtId="0" fontId="2" fillId="0" borderId="0" xfId="0" applyFont="1" applyFill="1" applyAlignment="1">
      <alignment horizontal="right"/>
    </xf>
    <xf numFmtId="0" fontId="3" fillId="0" borderId="5" xfId="0" applyFont="1" applyFill="1" applyBorder="1" applyAlignment="1">
      <alignment horizontal="center"/>
    </xf>
    <xf numFmtId="0" fontId="2" fillId="0" borderId="4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/>
    </xf>
    <xf numFmtId="0" fontId="2" fillId="0" borderId="0" xfId="0" applyFont="1" applyFill="1" applyAlignment="1">
      <alignment textRotation="180"/>
    </xf>
    <xf numFmtId="0" fontId="2" fillId="0" borderId="0" xfId="0" applyFont="1" applyFill="1" applyAlignment="1">
      <alignment vertical="top" textRotation="180"/>
    </xf>
    <xf numFmtId="0" fontId="2" fillId="0" borderId="0" xfId="0" applyFont="1" applyFill="1" applyBorder="1"/>
    <xf numFmtId="0" fontId="2" fillId="0" borderId="1" xfId="0" applyFont="1" applyFill="1" applyBorder="1"/>
    <xf numFmtId="0" fontId="6" fillId="0" borderId="1" xfId="0" applyFont="1" applyFill="1" applyBorder="1" applyAlignment="1">
      <alignment horizontal="left" indent="12"/>
    </xf>
    <xf numFmtId="0" fontId="2" fillId="2" borderId="0" xfId="0" applyFont="1" applyFill="1"/>
    <xf numFmtId="49" fontId="9" fillId="0" borderId="0" xfId="0" applyNumberFormat="1" applyFont="1" applyAlignment="1">
      <alignment vertical="center"/>
    </xf>
    <xf numFmtId="49" fontId="10" fillId="0" borderId="0" xfId="0" applyNumberFormat="1" applyFont="1" applyFill="1"/>
    <xf numFmtId="49" fontId="11" fillId="0" borderId="0" xfId="0" applyNumberFormat="1" applyFont="1" applyFill="1"/>
    <xf numFmtId="49" fontId="10" fillId="0" borderId="0" xfId="0" applyNumberFormat="1" applyFont="1" applyAlignment="1">
      <alignment vertical="top"/>
    </xf>
    <xf numFmtId="49" fontId="10" fillId="0" borderId="0" xfId="0" applyNumberFormat="1" applyFont="1"/>
    <xf numFmtId="49" fontId="12" fillId="0" borderId="0" xfId="0" applyNumberFormat="1" applyFont="1"/>
    <xf numFmtId="49" fontId="10" fillId="0" borderId="0" xfId="0" applyNumberFormat="1" applyFont="1" applyFill="1" applyAlignment="1">
      <alignment vertical="center"/>
    </xf>
    <xf numFmtId="49" fontId="10" fillId="0" borderId="0" xfId="0" applyNumberFormat="1" applyFont="1" applyFill="1" applyAlignment="1">
      <alignment horizontal="left" indent="12"/>
    </xf>
    <xf numFmtId="49" fontId="12" fillId="0" borderId="0" xfId="0" applyNumberFormat="1" applyFont="1" applyFill="1"/>
    <xf numFmtId="49" fontId="12" fillId="0" borderId="0" xfId="0" applyNumberFormat="1" applyFont="1" applyAlignment="1">
      <alignment vertical="top"/>
    </xf>
    <xf numFmtId="49" fontId="10" fillId="0" borderId="10" xfId="0" applyNumberFormat="1" applyFont="1" applyFill="1" applyBorder="1" applyAlignment="1">
      <alignment horizontal="center" vertical="center" wrapText="1"/>
    </xf>
    <xf numFmtId="49" fontId="10" fillId="0" borderId="11" xfId="0" applyNumberFormat="1" applyFont="1" applyFill="1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horizontal="center"/>
    </xf>
    <xf numFmtId="49" fontId="11" fillId="0" borderId="11" xfId="0" applyNumberFormat="1" applyFont="1" applyBorder="1" applyAlignment="1">
      <alignment horizontal="center"/>
    </xf>
    <xf numFmtId="49" fontId="10" fillId="0" borderId="15" xfId="0" applyNumberFormat="1" applyFont="1" applyFill="1" applyBorder="1" applyAlignment="1">
      <alignment horizontal="center"/>
    </xf>
    <xf numFmtId="49" fontId="10" fillId="0" borderId="15" xfId="0" applyNumberFormat="1" applyFont="1" applyBorder="1" applyAlignment="1">
      <alignment horizontal="center"/>
    </xf>
    <xf numFmtId="49" fontId="10" fillId="0" borderId="15" xfId="0" applyNumberFormat="1" applyFont="1" applyFill="1" applyBorder="1" applyAlignment="1">
      <alignment vertical="center" wrapText="1"/>
    </xf>
    <xf numFmtId="49" fontId="10" fillId="0" borderId="16" xfId="0" applyNumberFormat="1" applyFont="1" applyFill="1" applyBorder="1" applyAlignment="1">
      <alignment horizontal="center" vertical="center"/>
    </xf>
    <xf numFmtId="49" fontId="10" fillId="0" borderId="16" xfId="0" applyNumberFormat="1" applyFont="1" applyBorder="1" applyAlignment="1">
      <alignment horizontal="center" vertical="center"/>
    </xf>
    <xf numFmtId="49" fontId="0" fillId="0" borderId="0" xfId="0" applyNumberFormat="1"/>
    <xf numFmtId="4" fontId="0" fillId="0" borderId="0" xfId="0" applyNumberFormat="1"/>
    <xf numFmtId="49" fontId="10" fillId="0" borderId="13" xfId="0" applyNumberFormat="1" applyFont="1" applyFill="1" applyBorder="1" applyAlignment="1">
      <alignment horizontal="center" vertical="top"/>
    </xf>
    <xf numFmtId="49" fontId="10" fillId="0" borderId="10" xfId="0" applyNumberFormat="1" applyFont="1" applyBorder="1" applyAlignment="1">
      <alignment horizontal="center"/>
    </xf>
    <xf numFmtId="49" fontId="10" fillId="0" borderId="13" xfId="0" applyNumberFormat="1" applyFont="1" applyBorder="1" applyAlignment="1">
      <alignment horizontal="center" vertical="top"/>
    </xf>
    <xf numFmtId="0" fontId="3" fillId="0" borderId="17" xfId="0" applyFont="1" applyFill="1" applyBorder="1"/>
    <xf numFmtId="187" fontId="13" fillId="0" borderId="0" xfId="1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0" fontId="3" fillId="0" borderId="6" xfId="0" applyFont="1" applyFill="1" applyBorder="1"/>
    <xf numFmtId="0" fontId="3" fillId="0" borderId="5" xfId="0" applyFont="1" applyFill="1" applyBorder="1" applyAlignment="1">
      <alignment horizontal="right"/>
    </xf>
    <xf numFmtId="0" fontId="7" fillId="0" borderId="18" xfId="0" applyFont="1" applyFill="1" applyBorder="1"/>
    <xf numFmtId="0" fontId="2" fillId="0" borderId="17" xfId="0" applyFont="1" applyFill="1" applyBorder="1"/>
    <xf numFmtId="0" fontId="5" fillId="0" borderId="18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187" fontId="14" fillId="0" borderId="0" xfId="1" applyNumberFormat="1" applyFont="1" applyBorder="1" applyAlignment="1">
      <alignment horizontal="center" vertical="center"/>
    </xf>
    <xf numFmtId="187" fontId="14" fillId="0" borderId="0" xfId="1" applyNumberFormat="1" applyFont="1" applyBorder="1" applyAlignment="1">
      <alignment vertical="center"/>
    </xf>
    <xf numFmtId="187" fontId="13" fillId="0" borderId="0" xfId="1" applyNumberFormat="1" applyFont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49" fontId="10" fillId="0" borderId="10" xfId="0" applyNumberFormat="1" applyFont="1" applyFill="1" applyBorder="1" applyAlignment="1">
      <alignment horizontal="center"/>
    </xf>
    <xf numFmtId="49" fontId="10" fillId="0" borderId="10" xfId="0" applyNumberFormat="1" applyFont="1" applyBorder="1" applyAlignment="1">
      <alignment horizontal="center"/>
    </xf>
    <xf numFmtId="49" fontId="10" fillId="0" borderId="12" xfId="0" applyNumberFormat="1" applyFont="1" applyFill="1" applyBorder="1" applyAlignment="1">
      <alignment horizontal="center" vertical="top"/>
    </xf>
    <xf numFmtId="49" fontId="10" fillId="0" borderId="13" xfId="0" applyNumberFormat="1" applyFont="1" applyFill="1" applyBorder="1" applyAlignment="1">
      <alignment horizontal="center" vertical="top"/>
    </xf>
    <xf numFmtId="49" fontId="10" fillId="0" borderId="14" xfId="0" applyNumberFormat="1" applyFont="1" applyFill="1" applyBorder="1" applyAlignment="1">
      <alignment horizontal="center" vertical="top"/>
    </xf>
    <xf numFmtId="49" fontId="10" fillId="0" borderId="12" xfId="0" applyNumberFormat="1" applyFont="1" applyBorder="1" applyAlignment="1">
      <alignment horizontal="center" vertical="top"/>
    </xf>
    <xf numFmtId="49" fontId="10" fillId="0" borderId="13" xfId="0" applyNumberFormat="1" applyFont="1" applyBorder="1" applyAlignment="1">
      <alignment horizontal="center" vertical="top"/>
    </xf>
    <xf numFmtId="49" fontId="10" fillId="0" borderId="14" xfId="0" applyNumberFormat="1" applyFont="1" applyBorder="1" applyAlignment="1">
      <alignment horizontal="center" vertical="top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5</xdr:row>
      <xdr:rowOff>0</xdr:rowOff>
    </xdr:from>
    <xdr:to>
      <xdr:col>18</xdr:col>
      <xdr:colOff>0</xdr:colOff>
      <xdr:row>5</xdr:row>
      <xdr:rowOff>28575</xdr:rowOff>
    </xdr:to>
    <xdr:sp macro="" textlink="">
      <xdr:nvSpPr>
        <xdr:cNvPr id="14347" name="Text Box 11"/>
        <xdr:cNvSpPr txBox="1">
          <a:spLocks noChangeArrowheads="1"/>
        </xdr:cNvSpPr>
      </xdr:nvSpPr>
      <xdr:spPr bwMode="auto">
        <a:xfrm>
          <a:off x="8229600" y="14478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</xdr:row>
      <xdr:rowOff>0</xdr:rowOff>
    </xdr:from>
    <xdr:to>
      <xdr:col>18</xdr:col>
      <xdr:colOff>0</xdr:colOff>
      <xdr:row>5</xdr:row>
      <xdr:rowOff>28575</xdr:rowOff>
    </xdr:to>
    <xdr:sp macro="" textlink="">
      <xdr:nvSpPr>
        <xdr:cNvPr id="15371" name="Text Box 11"/>
        <xdr:cNvSpPr txBox="1">
          <a:spLocks noChangeArrowheads="1"/>
        </xdr:cNvSpPr>
      </xdr:nvSpPr>
      <xdr:spPr bwMode="auto">
        <a:xfrm>
          <a:off x="8477250" y="84772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5"/>
  <dimension ref="B1:U92"/>
  <sheetViews>
    <sheetView defaultGridColor="0" colorId="12" workbookViewId="0">
      <selection activeCell="W10" sqref="W10"/>
    </sheetView>
  </sheetViews>
  <sheetFormatPr defaultColWidth="9.33203125" defaultRowHeight="18.75"/>
  <cols>
    <col min="1" max="1" width="4.83203125" style="2" customWidth="1"/>
    <col min="2" max="2" width="9" style="2" customWidth="1"/>
    <col min="3" max="3" width="22.5" style="2" customWidth="1"/>
    <col min="4" max="4" width="12.33203125" style="2" customWidth="1"/>
    <col min="5" max="5" width="3.1640625" style="2" customWidth="1"/>
    <col min="6" max="6" width="14.83203125" style="2" customWidth="1"/>
    <col min="7" max="7" width="3.33203125" style="2" customWidth="1"/>
    <col min="8" max="8" width="14.83203125" style="2" customWidth="1"/>
    <col min="9" max="9" width="3.83203125" style="2" customWidth="1"/>
    <col min="10" max="10" width="15" style="2" customWidth="1"/>
    <col min="11" max="11" width="3.5" style="2" customWidth="1"/>
    <col min="12" max="12" width="12" style="2" customWidth="1"/>
    <col min="13" max="13" width="3.83203125" style="2" customWidth="1"/>
    <col min="14" max="14" width="14.1640625" style="2" customWidth="1"/>
    <col min="15" max="15" width="3.83203125" style="2" customWidth="1"/>
    <col min="16" max="16" width="13.6640625" style="2" customWidth="1"/>
    <col min="17" max="17" width="3.83203125" style="2" customWidth="1"/>
    <col min="18" max="18" width="12.5" style="2" customWidth="1"/>
    <col min="19" max="19" width="3.83203125" style="2" customWidth="1"/>
    <col min="20" max="20" width="3.33203125" style="2" customWidth="1"/>
    <col min="21" max="16384" width="9.33203125" style="2"/>
  </cols>
  <sheetData>
    <row r="1" spans="2:21">
      <c r="D1" s="26"/>
    </row>
    <row r="2" spans="2:21" ht="24.95" customHeight="1">
      <c r="B2" s="1" t="s">
        <v>81</v>
      </c>
      <c r="D2" s="23"/>
      <c r="R2" s="3"/>
      <c r="S2" s="11" t="s">
        <v>31</v>
      </c>
    </row>
    <row r="3" spans="2:21" ht="23.1" customHeight="1">
      <c r="B3" s="16"/>
      <c r="C3" s="16" t="s">
        <v>82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R3" s="11"/>
      <c r="S3" s="11" t="s">
        <v>30</v>
      </c>
    </row>
    <row r="4" spans="2:21" ht="23.1" customHeight="1">
      <c r="C4" s="16" t="s">
        <v>83</v>
      </c>
      <c r="D4" s="16"/>
      <c r="E4" s="16"/>
      <c r="F4" s="16"/>
      <c r="G4" s="16"/>
      <c r="H4" s="16"/>
      <c r="I4" s="16"/>
      <c r="J4" s="16"/>
      <c r="K4" s="16"/>
      <c r="L4" s="16"/>
      <c r="R4" s="3"/>
      <c r="S4" s="11" t="s">
        <v>29</v>
      </c>
    </row>
    <row r="5" spans="2:21" ht="23.1" customHeight="1">
      <c r="C5" s="16" t="s">
        <v>46</v>
      </c>
      <c r="D5" s="16"/>
      <c r="E5" s="16"/>
      <c r="F5" s="16"/>
      <c r="G5" s="16"/>
      <c r="H5" s="16"/>
      <c r="I5" s="16"/>
      <c r="J5" s="16"/>
      <c r="K5" s="16"/>
      <c r="L5" s="16"/>
      <c r="S5" s="11" t="s">
        <v>27</v>
      </c>
      <c r="T5" s="17"/>
      <c r="U5" s="17"/>
    </row>
    <row r="6" spans="2:21" ht="5.0999999999999996" customHeight="1"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4"/>
      <c r="S6" s="4"/>
    </row>
    <row r="7" spans="2:21" s="3" customFormat="1" ht="24.95" customHeight="1">
      <c r="B7" s="68"/>
      <c r="C7" s="69"/>
      <c r="D7" s="68" t="s">
        <v>4</v>
      </c>
      <c r="E7" s="74"/>
      <c r="F7" s="74"/>
      <c r="G7" s="74"/>
      <c r="H7" s="74"/>
      <c r="I7" s="74"/>
      <c r="J7" s="74"/>
      <c r="K7" s="69"/>
      <c r="L7" s="74" t="s">
        <v>5</v>
      </c>
      <c r="M7" s="74"/>
      <c r="N7" s="74"/>
      <c r="O7" s="74"/>
      <c r="P7" s="74"/>
      <c r="Q7" s="74"/>
      <c r="R7" s="74"/>
      <c r="S7" s="69"/>
    </row>
    <row r="8" spans="2:21" s="3" customFormat="1" ht="24.95" customHeight="1">
      <c r="B8" s="70" t="s">
        <v>16</v>
      </c>
      <c r="C8" s="71"/>
      <c r="D8" s="72" t="s">
        <v>0</v>
      </c>
      <c r="E8" s="75"/>
      <c r="F8" s="75"/>
      <c r="G8" s="75"/>
      <c r="H8" s="75"/>
      <c r="I8" s="75"/>
      <c r="J8" s="75"/>
      <c r="K8" s="73"/>
      <c r="L8" s="75" t="s">
        <v>11</v>
      </c>
      <c r="M8" s="75"/>
      <c r="N8" s="75"/>
      <c r="O8" s="75"/>
      <c r="P8" s="75"/>
      <c r="Q8" s="75"/>
      <c r="R8" s="75"/>
      <c r="S8" s="73"/>
    </row>
    <row r="9" spans="2:21" s="3" customFormat="1" ht="24.95" customHeight="1">
      <c r="B9" s="70" t="s">
        <v>18</v>
      </c>
      <c r="C9" s="71"/>
      <c r="D9" s="7" t="s">
        <v>6</v>
      </c>
      <c r="E9" s="8"/>
      <c r="F9" s="7" t="s">
        <v>7</v>
      </c>
      <c r="G9" s="8"/>
      <c r="H9" s="68" t="s">
        <v>8</v>
      </c>
      <c r="I9" s="69"/>
      <c r="J9" s="78" t="s">
        <v>14</v>
      </c>
      <c r="K9" s="71"/>
      <c r="L9" s="7" t="s">
        <v>6</v>
      </c>
      <c r="M9" s="8"/>
      <c r="N9" s="7" t="s">
        <v>7</v>
      </c>
      <c r="O9" s="8"/>
      <c r="P9" s="68" t="s">
        <v>8</v>
      </c>
      <c r="Q9" s="69"/>
      <c r="R9" s="68" t="s">
        <v>14</v>
      </c>
      <c r="S9" s="69"/>
    </row>
    <row r="10" spans="2:21" s="3" customFormat="1" ht="24.95" customHeight="1">
      <c r="B10" s="72" t="s">
        <v>17</v>
      </c>
      <c r="C10" s="73"/>
      <c r="D10" s="72" t="s">
        <v>1</v>
      </c>
      <c r="E10" s="73"/>
      <c r="F10" s="72" t="s">
        <v>2</v>
      </c>
      <c r="G10" s="73"/>
      <c r="H10" s="72" t="s">
        <v>3</v>
      </c>
      <c r="I10" s="73"/>
      <c r="J10" s="75" t="s">
        <v>15</v>
      </c>
      <c r="K10" s="73"/>
      <c r="L10" s="72" t="s">
        <v>1</v>
      </c>
      <c r="M10" s="73"/>
      <c r="N10" s="72" t="s">
        <v>2</v>
      </c>
      <c r="O10" s="73"/>
      <c r="P10" s="76" t="s">
        <v>3</v>
      </c>
      <c r="Q10" s="77"/>
      <c r="R10" s="72" t="s">
        <v>15</v>
      </c>
      <c r="S10" s="73"/>
    </row>
    <row r="11" spans="2:21" s="3" customFormat="1" ht="5.0999999999999996" customHeight="1">
      <c r="B11" s="51"/>
      <c r="C11" s="10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12"/>
    </row>
    <row r="12" spans="2:21" s="3" customFormat="1" ht="27.95" customHeight="1">
      <c r="B12" s="59" t="s">
        <v>19</v>
      </c>
      <c r="C12" s="60"/>
      <c r="D12" s="63">
        <v>47459</v>
      </c>
      <c r="E12" s="63"/>
      <c r="F12" s="63">
        <v>2408800.23</v>
      </c>
      <c r="G12" s="63"/>
      <c r="H12" s="63">
        <v>2402816.7599999998</v>
      </c>
      <c r="I12" s="63"/>
      <c r="J12" s="63">
        <v>1747415.48</v>
      </c>
      <c r="K12" s="63"/>
      <c r="L12" s="63">
        <v>1948</v>
      </c>
      <c r="M12" s="63"/>
      <c r="N12" s="63">
        <v>17015.75</v>
      </c>
      <c r="O12" s="63"/>
      <c r="P12" s="63">
        <v>16990.240000000002</v>
      </c>
      <c r="Q12" s="63"/>
      <c r="R12" s="63">
        <v>10596.4</v>
      </c>
      <c r="S12" s="53"/>
    </row>
    <row r="13" spans="2:21" s="3" customFormat="1" ht="27.95" customHeight="1">
      <c r="B13" s="61"/>
      <c r="C13" s="62" t="s">
        <v>28</v>
      </c>
      <c r="D13" s="52">
        <v>30</v>
      </c>
      <c r="E13" s="52"/>
      <c r="F13" s="52">
        <v>48.92</v>
      </c>
      <c r="G13" s="52"/>
      <c r="H13" s="52">
        <v>48.92</v>
      </c>
      <c r="I13" s="52"/>
      <c r="J13" s="52">
        <v>34.270000000000003</v>
      </c>
      <c r="K13" s="52"/>
      <c r="L13" s="52">
        <v>16</v>
      </c>
      <c r="M13" s="52"/>
      <c r="N13" s="52">
        <v>21</v>
      </c>
      <c r="O13" s="52"/>
      <c r="P13" s="52">
        <v>21</v>
      </c>
      <c r="Q13" s="52"/>
      <c r="R13" s="52">
        <v>14.37</v>
      </c>
      <c r="S13" s="54"/>
    </row>
    <row r="14" spans="2:21" s="3" customFormat="1" ht="27.95" customHeight="1">
      <c r="B14" s="61"/>
      <c r="C14" s="62" t="s">
        <v>20</v>
      </c>
      <c r="D14" s="52">
        <v>1359</v>
      </c>
      <c r="E14" s="52"/>
      <c r="F14" s="52">
        <v>8521.31</v>
      </c>
      <c r="G14" s="52"/>
      <c r="H14" s="52">
        <v>8483.5499999999993</v>
      </c>
      <c r="I14" s="52"/>
      <c r="J14" s="52">
        <v>5686.43</v>
      </c>
      <c r="K14" s="52"/>
      <c r="L14" s="52">
        <v>343</v>
      </c>
      <c r="M14" s="52"/>
      <c r="N14" s="52">
        <v>1396.12</v>
      </c>
      <c r="O14" s="52"/>
      <c r="P14" s="52">
        <v>1388.12</v>
      </c>
      <c r="Q14" s="52"/>
      <c r="R14" s="52">
        <v>821.61</v>
      </c>
      <c r="S14" s="54"/>
    </row>
    <row r="15" spans="2:21" s="3" customFormat="1" ht="27.95" customHeight="1">
      <c r="B15" s="61"/>
      <c r="C15" s="62" t="s">
        <v>21</v>
      </c>
      <c r="D15" s="52">
        <v>2347</v>
      </c>
      <c r="E15" s="52"/>
      <c r="F15" s="52">
        <v>27578.720000000001</v>
      </c>
      <c r="G15" s="52"/>
      <c r="H15" s="52">
        <v>27412.29</v>
      </c>
      <c r="I15" s="52"/>
      <c r="J15" s="52">
        <v>18893.5</v>
      </c>
      <c r="K15" s="52"/>
      <c r="L15" s="52">
        <v>213</v>
      </c>
      <c r="M15" s="52"/>
      <c r="N15" s="52">
        <v>1259.45</v>
      </c>
      <c r="O15" s="52"/>
      <c r="P15" s="52">
        <v>1254.45</v>
      </c>
      <c r="Q15" s="52"/>
      <c r="R15" s="52">
        <v>743.34</v>
      </c>
      <c r="S15" s="54"/>
    </row>
    <row r="16" spans="2:21" s="3" customFormat="1" ht="27.95" customHeight="1">
      <c r="B16" s="61"/>
      <c r="C16" s="62" t="s">
        <v>22</v>
      </c>
      <c r="D16" s="52">
        <v>9435</v>
      </c>
      <c r="E16" s="52"/>
      <c r="F16" s="52">
        <v>202772.5</v>
      </c>
      <c r="G16" s="52"/>
      <c r="H16" s="52">
        <v>201839.96</v>
      </c>
      <c r="I16" s="52"/>
      <c r="J16" s="52">
        <v>141600.39000000001</v>
      </c>
      <c r="K16" s="52"/>
      <c r="L16" s="52">
        <v>493</v>
      </c>
      <c r="M16" s="52"/>
      <c r="N16" s="52">
        <v>3322.2</v>
      </c>
      <c r="O16" s="52"/>
      <c r="P16" s="52">
        <v>3318.2</v>
      </c>
      <c r="Q16" s="52"/>
      <c r="R16" s="52">
        <v>1984.55</v>
      </c>
      <c r="S16" s="54"/>
    </row>
    <row r="17" spans="2:20" s="3" customFormat="1" ht="27.95" customHeight="1">
      <c r="B17" s="61"/>
      <c r="C17" s="62" t="s">
        <v>23</v>
      </c>
      <c r="D17" s="52">
        <v>16913</v>
      </c>
      <c r="E17" s="52"/>
      <c r="F17" s="52">
        <v>693967.81</v>
      </c>
      <c r="G17" s="52"/>
      <c r="H17" s="52">
        <v>692346.4</v>
      </c>
      <c r="I17" s="52"/>
      <c r="J17" s="52">
        <v>498414.36</v>
      </c>
      <c r="K17" s="52"/>
      <c r="L17" s="52">
        <v>568</v>
      </c>
      <c r="M17" s="52"/>
      <c r="N17" s="52">
        <v>5716.84</v>
      </c>
      <c r="O17" s="52"/>
      <c r="P17" s="52">
        <v>5708.83</v>
      </c>
      <c r="Q17" s="52"/>
      <c r="R17" s="52">
        <v>3580.43</v>
      </c>
      <c r="S17" s="54"/>
    </row>
    <row r="18" spans="2:20" s="3" customFormat="1" ht="27.95" customHeight="1">
      <c r="B18" s="61"/>
      <c r="C18" s="62" t="s">
        <v>24</v>
      </c>
      <c r="D18" s="52">
        <v>9809</v>
      </c>
      <c r="E18" s="52"/>
      <c r="F18" s="52">
        <v>677640.15</v>
      </c>
      <c r="G18" s="52"/>
      <c r="H18" s="52">
        <v>676401.35</v>
      </c>
      <c r="I18" s="52"/>
      <c r="J18" s="52">
        <v>495274.1</v>
      </c>
      <c r="K18" s="52"/>
      <c r="L18" s="52">
        <v>191</v>
      </c>
      <c r="M18" s="52"/>
      <c r="N18" s="52">
        <v>2495.1</v>
      </c>
      <c r="O18" s="52"/>
      <c r="P18" s="52">
        <v>2494.6</v>
      </c>
      <c r="Q18" s="52"/>
      <c r="R18" s="52">
        <v>1582.43</v>
      </c>
      <c r="S18" s="54"/>
    </row>
    <row r="19" spans="2:20" s="3" customFormat="1" ht="27.95" customHeight="1">
      <c r="B19" s="61"/>
      <c r="C19" s="62" t="s">
        <v>25</v>
      </c>
      <c r="D19" s="52">
        <v>7084</v>
      </c>
      <c r="E19" s="52"/>
      <c r="F19" s="52">
        <v>727022.31</v>
      </c>
      <c r="G19" s="52"/>
      <c r="H19" s="52">
        <v>725090.26</v>
      </c>
      <c r="I19" s="52"/>
      <c r="J19" s="52">
        <v>534984.74</v>
      </c>
      <c r="K19" s="52"/>
      <c r="L19" s="52">
        <v>115</v>
      </c>
      <c r="M19" s="52"/>
      <c r="N19" s="52">
        <v>2570.04</v>
      </c>
      <c r="O19" s="52"/>
      <c r="P19" s="52">
        <v>2570.04</v>
      </c>
      <c r="Q19" s="52"/>
      <c r="R19" s="52">
        <v>1697.11</v>
      </c>
      <c r="S19" s="54"/>
    </row>
    <row r="20" spans="2:20" s="3" customFormat="1" ht="27.95" customHeight="1">
      <c r="B20" s="61"/>
      <c r="C20" s="62" t="s">
        <v>26</v>
      </c>
      <c r="D20" s="52">
        <v>482</v>
      </c>
      <c r="E20" s="52"/>
      <c r="F20" s="52">
        <v>71248.55</v>
      </c>
      <c r="G20" s="52"/>
      <c r="H20" s="52">
        <v>71194.05</v>
      </c>
      <c r="I20" s="52"/>
      <c r="J20" s="52">
        <v>52527.700000000004</v>
      </c>
      <c r="K20" s="52"/>
      <c r="L20" s="52">
        <v>9</v>
      </c>
      <c r="M20" s="52"/>
      <c r="N20" s="52">
        <v>235</v>
      </c>
      <c r="O20" s="52"/>
      <c r="P20" s="52">
        <v>235</v>
      </c>
      <c r="Q20" s="52"/>
      <c r="R20" s="52">
        <v>172.57</v>
      </c>
      <c r="S20" s="54"/>
    </row>
    <row r="21" spans="2:20" s="3" customFormat="1" ht="9" customHeight="1">
      <c r="B21" s="55"/>
      <c r="C21" s="13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56"/>
      <c r="T21" s="15"/>
    </row>
    <row r="22" spans="2:20" s="3" customFormat="1" ht="17.25"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2:20" s="3" customFormat="1" ht="20.25" customHeight="1"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2:20" s="3" customFormat="1" ht="17.25"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</row>
    <row r="25" spans="2:20" s="3" customFormat="1" ht="17.25"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</row>
    <row r="26" spans="2:20" s="3" customFormat="1" ht="17.25"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21"/>
    </row>
    <row r="27" spans="2:20" s="3" customFormat="1" ht="17.25"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</row>
    <row r="28" spans="2:20" s="3" customFormat="1" ht="17.25"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</row>
    <row r="29" spans="2:20" s="3" customFormat="1" ht="17.25"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</row>
    <row r="30" spans="2:20" s="3" customFormat="1" ht="17.25"/>
    <row r="31" spans="2:20" s="3" customFormat="1" ht="17.25"/>
    <row r="32" spans="2:20" s="3" customFormat="1" ht="17.25"/>
    <row r="33" s="3" customFormat="1" ht="17.25"/>
    <row r="34" s="3" customFormat="1" ht="17.25"/>
    <row r="35" s="3" customFormat="1" ht="17.25"/>
    <row r="36" s="3" customFormat="1" ht="17.25"/>
    <row r="37" s="3" customFormat="1" ht="17.25"/>
    <row r="38" s="3" customFormat="1" ht="17.25"/>
    <row r="39" s="3" customFormat="1" ht="17.25"/>
    <row r="40" s="3" customFormat="1" ht="17.25"/>
    <row r="41" s="3" customFormat="1" ht="17.25"/>
    <row r="42" s="3" customFormat="1" ht="17.25"/>
    <row r="43" s="3" customFormat="1" ht="17.25"/>
    <row r="44" s="3" customFormat="1" ht="17.25"/>
    <row r="45" s="3" customFormat="1" ht="17.25"/>
    <row r="46" s="3" customFormat="1" ht="17.25"/>
    <row r="47" s="3" customFormat="1" ht="17.25"/>
    <row r="48" s="3" customFormat="1" ht="17.25"/>
    <row r="49" s="3" customFormat="1" ht="17.25"/>
    <row r="50" s="3" customFormat="1" ht="17.25"/>
    <row r="51" s="3" customFormat="1" ht="17.25"/>
    <row r="52" s="3" customFormat="1" ht="17.25"/>
    <row r="53" s="3" customFormat="1" ht="17.25"/>
    <row r="54" s="3" customFormat="1" ht="17.25"/>
    <row r="55" s="3" customFormat="1" ht="17.25"/>
    <row r="56" s="3" customFormat="1" ht="17.25"/>
    <row r="57" s="3" customFormat="1" ht="17.25"/>
    <row r="58" s="3" customFormat="1" ht="17.25"/>
    <row r="59" s="3" customFormat="1" ht="17.25"/>
    <row r="60" s="3" customFormat="1" ht="17.25"/>
    <row r="61" s="3" customFormat="1" ht="17.25"/>
    <row r="62" s="3" customFormat="1" ht="17.25"/>
    <row r="63" s="3" customFormat="1" ht="17.25"/>
    <row r="64" s="3" customFormat="1" ht="17.25"/>
    <row r="65" s="3" customFormat="1" ht="17.25"/>
    <row r="66" s="3" customFormat="1" ht="17.25"/>
    <row r="67" s="3" customFormat="1" ht="17.25"/>
    <row r="68" s="3" customFormat="1" ht="17.25"/>
    <row r="69" s="3" customFormat="1" ht="17.25"/>
    <row r="70" s="3" customFormat="1" ht="17.25"/>
    <row r="71" s="3" customFormat="1" ht="17.25"/>
    <row r="72" s="3" customFormat="1" ht="17.25"/>
    <row r="73" s="3" customFormat="1" ht="17.25"/>
    <row r="74" s="3" customFormat="1" ht="17.25"/>
    <row r="75" s="3" customFormat="1" ht="17.25"/>
    <row r="76" s="3" customFormat="1" ht="17.25"/>
    <row r="77" s="3" customFormat="1" ht="17.25"/>
    <row r="78" s="3" customFormat="1" ht="17.25"/>
    <row r="79" s="3" customFormat="1" ht="17.25"/>
    <row r="80" s="3" customFormat="1" ht="17.25"/>
    <row r="81" s="3" customFormat="1" ht="17.25"/>
    <row r="82" s="3" customFormat="1" ht="17.25"/>
    <row r="83" s="3" customFormat="1" ht="17.25"/>
    <row r="84" s="3" customFormat="1" ht="17.25"/>
    <row r="85" s="3" customFormat="1" ht="17.25"/>
    <row r="86" s="3" customFormat="1" ht="17.25"/>
    <row r="87" s="3" customFormat="1" ht="17.25"/>
    <row r="88" s="3" customFormat="1" ht="17.25"/>
    <row r="89" s="3" customFormat="1" ht="17.25"/>
    <row r="90" s="3" customFormat="1" ht="17.25"/>
    <row r="91" s="3" customFormat="1" ht="17.25"/>
    <row r="92" s="3" customFormat="1" ht="17.25"/>
  </sheetData>
  <mergeCells count="20">
    <mergeCell ref="H9:I9"/>
    <mergeCell ref="J10:K10"/>
    <mergeCell ref="J9:K9"/>
    <mergeCell ref="P9:Q9"/>
    <mergeCell ref="B7:C7"/>
    <mergeCell ref="B8:C8"/>
    <mergeCell ref="B9:C9"/>
    <mergeCell ref="B10:C10"/>
    <mergeCell ref="L7:S7"/>
    <mergeCell ref="D7:K7"/>
    <mergeCell ref="L8:S8"/>
    <mergeCell ref="D8:K8"/>
    <mergeCell ref="D10:E10"/>
    <mergeCell ref="F10:G10"/>
    <mergeCell ref="R9:S9"/>
    <mergeCell ref="L10:M10"/>
    <mergeCell ref="N10:O10"/>
    <mergeCell ref="P10:Q10"/>
    <mergeCell ref="R10:S10"/>
    <mergeCell ref="H10:I10"/>
  </mergeCells>
  <pageMargins left="0.31496062992125984" right="0.31496062992125984" top="0.59055118110236227" bottom="0.31496062992125984" header="0.19685039370078741" footer="0.19685039370078741"/>
  <pageSetup paperSize="9" scale="95" orientation="landscape" r:id="rId1"/>
  <headerFooter alignWithMargins="0">
    <oddFooter xml:space="preserve">&amp;C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6"/>
  <dimension ref="B1:S167"/>
  <sheetViews>
    <sheetView tabSelected="1" defaultGridColor="0" colorId="12" zoomScale="90" zoomScaleNormal="90" workbookViewId="0">
      <selection sqref="A1:A1048576"/>
    </sheetView>
  </sheetViews>
  <sheetFormatPr defaultColWidth="9.33203125" defaultRowHeight="18.75"/>
  <cols>
    <col min="1" max="1" width="6.6640625" style="2" customWidth="1"/>
    <col min="2" max="2" width="6.33203125" style="2" customWidth="1"/>
    <col min="3" max="3" width="28" style="2" customWidth="1"/>
    <col min="4" max="4" width="12.6640625" style="2" customWidth="1"/>
    <col min="5" max="5" width="2.6640625" style="2" customWidth="1"/>
    <col min="6" max="6" width="14.83203125" style="2" customWidth="1"/>
    <col min="7" max="7" width="2.6640625" style="2" customWidth="1"/>
    <col min="8" max="8" width="14" style="2" customWidth="1"/>
    <col min="9" max="9" width="2.6640625" style="2" customWidth="1"/>
    <col min="10" max="10" width="14.83203125" style="2" customWidth="1"/>
    <col min="11" max="11" width="2.6640625" style="2" customWidth="1"/>
    <col min="12" max="12" width="12.83203125" style="2" customWidth="1"/>
    <col min="13" max="13" width="2.6640625" style="2" customWidth="1"/>
    <col min="14" max="14" width="13.5" style="2" customWidth="1"/>
    <col min="15" max="15" width="3" style="2" customWidth="1"/>
    <col min="16" max="16" width="14.6640625" style="2" customWidth="1"/>
    <col min="17" max="17" width="2.6640625" style="2" customWidth="1"/>
    <col min="18" max="18" width="12.83203125" style="2" customWidth="1"/>
    <col min="19" max="19" width="2.6640625" style="2" customWidth="1"/>
    <col min="20" max="20" width="3.33203125" style="2" customWidth="1"/>
    <col min="21" max="16384" width="9.33203125" style="2"/>
  </cols>
  <sheetData>
    <row r="1" spans="2:19">
      <c r="S1" s="22"/>
    </row>
    <row r="2" spans="2:19" ht="23.1" customHeight="1">
      <c r="C2" s="16"/>
      <c r="L2" s="3"/>
      <c r="M2" s="3"/>
      <c r="N2" s="3"/>
      <c r="O2" s="3"/>
      <c r="P2" s="3"/>
      <c r="Q2" s="3"/>
      <c r="R2" s="3"/>
      <c r="S2" s="11" t="s">
        <v>42</v>
      </c>
    </row>
    <row r="3" spans="2:19" ht="23.1" customHeight="1">
      <c r="C3" s="16" t="s">
        <v>84</v>
      </c>
      <c r="L3" s="3"/>
      <c r="M3" s="3"/>
      <c r="N3" s="3"/>
      <c r="O3" s="3"/>
      <c r="P3" s="3"/>
      <c r="Q3" s="3"/>
      <c r="R3" s="3"/>
      <c r="S3" s="11" t="s">
        <v>43</v>
      </c>
    </row>
    <row r="4" spans="2:19" ht="18.75" customHeight="1">
      <c r="C4" s="16" t="s">
        <v>85</v>
      </c>
      <c r="L4" s="3"/>
      <c r="M4" s="3"/>
      <c r="N4" s="3"/>
      <c r="O4" s="3"/>
      <c r="P4" s="3"/>
      <c r="Q4" s="3"/>
      <c r="R4" s="3"/>
      <c r="S4" s="11" t="s">
        <v>33</v>
      </c>
    </row>
    <row r="5" spans="2:19" ht="18.75" customHeight="1">
      <c r="C5" s="25" t="s">
        <v>32</v>
      </c>
      <c r="D5" s="24"/>
      <c r="E5" s="23"/>
      <c r="F5" s="23"/>
      <c r="G5" s="23"/>
      <c r="H5" s="23"/>
      <c r="I5" s="23"/>
      <c r="L5" s="3"/>
      <c r="M5" s="3"/>
      <c r="N5" s="3"/>
      <c r="O5" s="3"/>
      <c r="P5" s="3"/>
      <c r="Q5" s="9"/>
      <c r="R5" s="9" t="s">
        <v>44</v>
      </c>
      <c r="S5" s="20" t="s">
        <v>45</v>
      </c>
    </row>
    <row r="6" spans="2:19" ht="5.0999999999999996" customHeight="1">
      <c r="B6" s="4"/>
      <c r="C6" s="5"/>
      <c r="D6" s="5"/>
      <c r="E6" s="5"/>
      <c r="F6" s="5"/>
      <c r="G6" s="5"/>
      <c r="H6" s="5"/>
      <c r="I6" s="5"/>
      <c r="J6" s="5"/>
      <c r="K6" s="5"/>
      <c r="L6" s="6"/>
      <c r="M6" s="6"/>
      <c r="N6" s="6"/>
      <c r="O6" s="6"/>
      <c r="P6" s="6"/>
      <c r="Q6" s="6"/>
      <c r="R6" s="6"/>
      <c r="S6" s="6"/>
    </row>
    <row r="7" spans="2:19" s="3" customFormat="1" ht="24.95" customHeight="1">
      <c r="B7" s="68"/>
      <c r="C7" s="69"/>
      <c r="D7" s="68" t="s">
        <v>9</v>
      </c>
      <c r="E7" s="74"/>
      <c r="F7" s="74"/>
      <c r="G7" s="74"/>
      <c r="H7" s="74"/>
      <c r="I7" s="74"/>
      <c r="J7" s="74"/>
      <c r="K7" s="69"/>
      <c r="L7" s="74" t="s">
        <v>10</v>
      </c>
      <c r="M7" s="74"/>
      <c r="N7" s="74"/>
      <c r="O7" s="74"/>
      <c r="P7" s="74"/>
      <c r="Q7" s="74"/>
      <c r="R7" s="74"/>
      <c r="S7" s="69"/>
    </row>
    <row r="8" spans="2:19" s="3" customFormat="1" ht="24.95" customHeight="1">
      <c r="B8" s="70" t="s">
        <v>16</v>
      </c>
      <c r="C8" s="71"/>
      <c r="D8" s="72" t="s">
        <v>12</v>
      </c>
      <c r="E8" s="75"/>
      <c r="F8" s="75"/>
      <c r="G8" s="75"/>
      <c r="H8" s="75"/>
      <c r="I8" s="75"/>
      <c r="J8" s="75"/>
      <c r="K8" s="73"/>
      <c r="L8" s="75" t="s">
        <v>13</v>
      </c>
      <c r="M8" s="75"/>
      <c r="N8" s="75"/>
      <c r="O8" s="75"/>
      <c r="P8" s="75"/>
      <c r="Q8" s="75"/>
      <c r="R8" s="75"/>
      <c r="S8" s="73"/>
    </row>
    <row r="9" spans="2:19" s="3" customFormat="1" ht="24.95" customHeight="1">
      <c r="B9" s="70" t="s">
        <v>18</v>
      </c>
      <c r="C9" s="71"/>
      <c r="D9" s="7" t="s">
        <v>6</v>
      </c>
      <c r="E9" s="8"/>
      <c r="F9" s="7" t="s">
        <v>7</v>
      </c>
      <c r="G9" s="8"/>
      <c r="H9" s="68" t="s">
        <v>8</v>
      </c>
      <c r="I9" s="69"/>
      <c r="J9" s="78" t="s">
        <v>14</v>
      </c>
      <c r="K9" s="71"/>
      <c r="L9" s="7" t="s">
        <v>6</v>
      </c>
      <c r="M9" s="8"/>
      <c r="N9" s="7" t="s">
        <v>7</v>
      </c>
      <c r="O9" s="8"/>
      <c r="P9" s="68" t="s">
        <v>8</v>
      </c>
      <c r="Q9" s="69"/>
      <c r="R9" s="78" t="s">
        <v>14</v>
      </c>
      <c r="S9" s="71"/>
    </row>
    <row r="10" spans="2:19" s="3" customFormat="1" ht="24.95" customHeight="1">
      <c r="B10" s="72" t="s">
        <v>17</v>
      </c>
      <c r="C10" s="73"/>
      <c r="D10" s="72" t="s">
        <v>1</v>
      </c>
      <c r="E10" s="73"/>
      <c r="F10" s="72" t="s">
        <v>2</v>
      </c>
      <c r="G10" s="73"/>
      <c r="H10" s="72" t="s">
        <v>3</v>
      </c>
      <c r="I10" s="73"/>
      <c r="J10" s="75" t="s">
        <v>15</v>
      </c>
      <c r="K10" s="73"/>
      <c r="L10" s="72" t="s">
        <v>1</v>
      </c>
      <c r="M10" s="73"/>
      <c r="N10" s="72" t="s">
        <v>2</v>
      </c>
      <c r="O10" s="73"/>
      <c r="P10" s="72" t="s">
        <v>3</v>
      </c>
      <c r="Q10" s="73"/>
      <c r="R10" s="75" t="s">
        <v>15</v>
      </c>
      <c r="S10" s="73"/>
    </row>
    <row r="11" spans="2:19" s="3" customFormat="1" ht="5.0999999999999996" customHeight="1">
      <c r="B11" s="51"/>
      <c r="C11" s="10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12"/>
    </row>
    <row r="12" spans="2:19" s="3" customFormat="1" ht="27.95" customHeight="1">
      <c r="B12" s="57" t="s">
        <v>80</v>
      </c>
      <c r="C12" s="66"/>
      <c r="D12" s="64">
        <v>23569</v>
      </c>
      <c r="E12" s="64"/>
      <c r="F12" s="64">
        <v>1468145.07</v>
      </c>
      <c r="G12" s="64"/>
      <c r="H12" s="64">
        <v>1465289.93</v>
      </c>
      <c r="I12" s="64"/>
      <c r="J12" s="64">
        <v>1093129.47</v>
      </c>
      <c r="K12" s="64"/>
      <c r="L12" s="64">
        <v>21942</v>
      </c>
      <c r="M12" s="64"/>
      <c r="N12" s="64">
        <v>923639.41</v>
      </c>
      <c r="O12" s="64"/>
      <c r="P12" s="64">
        <v>920536.59</v>
      </c>
      <c r="Q12" s="64"/>
      <c r="R12" s="64">
        <v>643689.61</v>
      </c>
      <c r="S12" s="12"/>
    </row>
    <row r="13" spans="2:19" s="3" customFormat="1" ht="27.95" customHeight="1">
      <c r="B13" s="58"/>
      <c r="C13" s="67" t="s">
        <v>34</v>
      </c>
      <c r="D13" s="65">
        <v>8</v>
      </c>
      <c r="E13" s="65"/>
      <c r="F13" s="65">
        <v>18.670000000000002</v>
      </c>
      <c r="G13" s="65"/>
      <c r="H13" s="65">
        <v>18.670000000000002</v>
      </c>
      <c r="I13" s="65"/>
      <c r="J13" s="65">
        <v>13.6</v>
      </c>
      <c r="K13" s="65"/>
      <c r="L13" s="65">
        <v>6</v>
      </c>
      <c r="M13" s="65"/>
      <c r="N13" s="65">
        <v>9.25</v>
      </c>
      <c r="O13" s="65"/>
      <c r="P13" s="65">
        <v>9.25</v>
      </c>
      <c r="Q13" s="65"/>
      <c r="R13" s="65">
        <v>6.3</v>
      </c>
      <c r="S13" s="12"/>
    </row>
    <row r="14" spans="2:19" s="3" customFormat="1" ht="27.95" customHeight="1">
      <c r="B14" s="58"/>
      <c r="C14" s="67" t="s">
        <v>35</v>
      </c>
      <c r="D14" s="65">
        <v>439</v>
      </c>
      <c r="E14" s="65"/>
      <c r="F14" s="65">
        <v>3341.53</v>
      </c>
      <c r="G14" s="65"/>
      <c r="H14" s="65">
        <v>3332.53</v>
      </c>
      <c r="I14" s="65"/>
      <c r="J14" s="65">
        <v>2368.04</v>
      </c>
      <c r="K14" s="65"/>
      <c r="L14" s="65">
        <v>577</v>
      </c>
      <c r="M14" s="65"/>
      <c r="N14" s="65">
        <v>3783.66</v>
      </c>
      <c r="O14" s="65"/>
      <c r="P14" s="65">
        <v>3762.9</v>
      </c>
      <c r="Q14" s="65"/>
      <c r="R14" s="65">
        <v>2496.7800000000002</v>
      </c>
      <c r="S14" s="12"/>
    </row>
    <row r="15" spans="2:19" s="3" customFormat="1" ht="27.95" customHeight="1">
      <c r="B15" s="58"/>
      <c r="C15" s="67" t="s">
        <v>36</v>
      </c>
      <c r="D15" s="65">
        <v>1019</v>
      </c>
      <c r="E15" s="65"/>
      <c r="F15" s="65">
        <v>13981.17</v>
      </c>
      <c r="G15" s="65"/>
      <c r="H15" s="65">
        <v>13926.74</v>
      </c>
      <c r="I15" s="65"/>
      <c r="J15" s="65">
        <v>10030.99</v>
      </c>
      <c r="K15" s="65"/>
      <c r="L15" s="65">
        <v>1115</v>
      </c>
      <c r="M15" s="65"/>
      <c r="N15" s="65">
        <v>12338.1</v>
      </c>
      <c r="O15" s="65"/>
      <c r="P15" s="65">
        <v>12231.1</v>
      </c>
      <c r="Q15" s="65"/>
      <c r="R15" s="65">
        <v>8119.17</v>
      </c>
      <c r="S15" s="12"/>
    </row>
    <row r="16" spans="2:19" s="3" customFormat="1" ht="27.95" customHeight="1">
      <c r="B16" s="58"/>
      <c r="C16" s="67" t="s">
        <v>37</v>
      </c>
      <c r="D16" s="65">
        <v>4320</v>
      </c>
      <c r="E16" s="65"/>
      <c r="F16" s="65">
        <v>109231.06</v>
      </c>
      <c r="G16" s="65"/>
      <c r="H16" s="65">
        <v>108911.75</v>
      </c>
      <c r="I16" s="65"/>
      <c r="J16" s="65">
        <v>79410.17</v>
      </c>
      <c r="K16" s="65"/>
      <c r="L16" s="65">
        <v>4622</v>
      </c>
      <c r="M16" s="65"/>
      <c r="N16" s="65">
        <v>90219.24</v>
      </c>
      <c r="O16" s="65"/>
      <c r="P16" s="65">
        <v>89610.01</v>
      </c>
      <c r="Q16" s="65"/>
      <c r="R16" s="65">
        <v>60205.67</v>
      </c>
      <c r="S16" s="12"/>
    </row>
    <row r="17" spans="2:19" s="3" customFormat="1" ht="27.95" customHeight="1">
      <c r="B17" s="58"/>
      <c r="C17" s="67" t="s">
        <v>38</v>
      </c>
      <c r="D17" s="65">
        <v>8315</v>
      </c>
      <c r="E17" s="65"/>
      <c r="F17" s="65">
        <v>407018.01</v>
      </c>
      <c r="G17" s="65"/>
      <c r="H17" s="65">
        <v>406334.21</v>
      </c>
      <c r="I17" s="65"/>
      <c r="J17" s="65">
        <v>301254.83</v>
      </c>
      <c r="K17" s="65"/>
      <c r="L17" s="65">
        <v>8030</v>
      </c>
      <c r="M17" s="65"/>
      <c r="N17" s="65">
        <v>281232.96000000002</v>
      </c>
      <c r="O17" s="65"/>
      <c r="P17" s="65">
        <v>280303.35999999999</v>
      </c>
      <c r="Q17" s="65"/>
      <c r="R17" s="65">
        <v>193579.1</v>
      </c>
      <c r="S17" s="12"/>
    </row>
    <row r="18" spans="2:19" s="3" customFormat="1" ht="27.95" customHeight="1">
      <c r="B18" s="58"/>
      <c r="C18" s="67" t="s">
        <v>39</v>
      </c>
      <c r="D18" s="65">
        <v>5329</v>
      </c>
      <c r="E18" s="65"/>
      <c r="F18" s="65">
        <v>431272.31</v>
      </c>
      <c r="G18" s="65"/>
      <c r="H18" s="65">
        <v>430661.85</v>
      </c>
      <c r="I18" s="65"/>
      <c r="J18" s="65">
        <v>322472.84999999998</v>
      </c>
      <c r="K18" s="65"/>
      <c r="L18" s="65">
        <v>4289</v>
      </c>
      <c r="M18" s="65"/>
      <c r="N18" s="65">
        <v>243872.74</v>
      </c>
      <c r="O18" s="65"/>
      <c r="P18" s="65">
        <v>243244.9</v>
      </c>
      <c r="Q18" s="65"/>
      <c r="R18" s="65">
        <v>171218.82</v>
      </c>
      <c r="S18" s="12"/>
    </row>
    <row r="19" spans="2:19" s="3" customFormat="1" ht="27.95" customHeight="1">
      <c r="B19" s="58"/>
      <c r="C19" s="67" t="s">
        <v>40</v>
      </c>
      <c r="D19" s="65">
        <v>3873</v>
      </c>
      <c r="E19" s="65"/>
      <c r="F19" s="65">
        <v>460350.51</v>
      </c>
      <c r="G19" s="65"/>
      <c r="H19" s="65">
        <v>459180.35</v>
      </c>
      <c r="I19" s="65"/>
      <c r="J19" s="65">
        <v>345996.15</v>
      </c>
      <c r="K19" s="65"/>
      <c r="L19" s="65">
        <v>3096</v>
      </c>
      <c r="M19" s="65"/>
      <c r="N19" s="65">
        <v>264101.76000000001</v>
      </c>
      <c r="O19" s="65"/>
      <c r="P19" s="65">
        <v>263339.87</v>
      </c>
      <c r="Q19" s="65"/>
      <c r="R19" s="65">
        <v>187291.48</v>
      </c>
      <c r="S19" s="12"/>
    </row>
    <row r="20" spans="2:19" s="3" customFormat="1" ht="27.95" customHeight="1">
      <c r="B20" s="58"/>
      <c r="C20" s="67" t="s">
        <v>41</v>
      </c>
      <c r="D20" s="65">
        <v>266</v>
      </c>
      <c r="E20" s="65"/>
      <c r="F20" s="65">
        <v>42931.83</v>
      </c>
      <c r="G20" s="65"/>
      <c r="H20" s="65">
        <v>42923.83</v>
      </c>
      <c r="I20" s="65"/>
      <c r="J20" s="65">
        <v>31582.829999999998</v>
      </c>
      <c r="K20" s="65"/>
      <c r="L20" s="65">
        <v>207</v>
      </c>
      <c r="M20" s="65"/>
      <c r="N20" s="65">
        <v>28081.72</v>
      </c>
      <c r="O20" s="65"/>
      <c r="P20" s="65">
        <v>28035.22</v>
      </c>
      <c r="Q20" s="65"/>
      <c r="R20" s="65">
        <v>20772.3</v>
      </c>
      <c r="S20" s="12"/>
    </row>
    <row r="21" spans="2:19" s="3" customFormat="1" ht="12" customHeight="1">
      <c r="B21" s="55"/>
      <c r="C21" s="18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3"/>
    </row>
    <row r="22" spans="2:19" s="3" customFormat="1" ht="17.25"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</row>
    <row r="23" spans="2:19" s="3" customFormat="1" ht="17.25"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2:19" s="3" customFormat="1" ht="17.25"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</row>
    <row r="25" spans="2:19" s="3" customFormat="1" ht="17.25"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</row>
    <row r="26" spans="2:19" s="3" customFormat="1" ht="17.25"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</row>
    <row r="27" spans="2:19" s="3" customFormat="1" ht="17.25"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</row>
    <row r="28" spans="2:19" s="3" customFormat="1" ht="17.25"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</row>
    <row r="29" spans="2:19" s="3" customFormat="1" ht="17.25"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</row>
    <row r="30" spans="2:19" s="3" customFormat="1" ht="17.25"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2:19"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2:19"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</row>
    <row r="33" spans="4:18"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  <row r="34" spans="4:18"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</row>
    <row r="35" spans="4:18"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</row>
    <row r="36" spans="4:18"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</row>
    <row r="37" spans="4:18"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</row>
    <row r="38" spans="4:18"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</row>
    <row r="39" spans="4:18"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</row>
    <row r="40" spans="4:18"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</row>
    <row r="41" spans="4:18"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</row>
    <row r="42" spans="4:18"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</row>
    <row r="43" spans="4:18"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</row>
    <row r="44" spans="4:18"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</row>
    <row r="45" spans="4:18"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</row>
    <row r="46" spans="4:18"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</row>
    <row r="47" spans="4:18"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4:18"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</row>
    <row r="49" spans="4:18"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</row>
    <row r="50" spans="4:18"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</row>
    <row r="51" spans="4:18"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</row>
    <row r="52" spans="4:18"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</row>
    <row r="53" spans="4:18"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</row>
    <row r="54" spans="4:18"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</row>
    <row r="55" spans="4:18"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</row>
    <row r="56" spans="4:18"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</row>
    <row r="57" spans="4:18"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</row>
    <row r="58" spans="4:18"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</row>
    <row r="59" spans="4:18"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</row>
    <row r="60" spans="4:18"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</row>
    <row r="61" spans="4:18"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</row>
    <row r="62" spans="4:18"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</row>
    <row r="63" spans="4:18"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</row>
    <row r="64" spans="4:18"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</row>
    <row r="65" spans="4:18"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</row>
    <row r="66" spans="4:18"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</row>
    <row r="67" spans="4:18"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</row>
    <row r="68" spans="4:18"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</row>
    <row r="69" spans="4:18"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</row>
    <row r="70" spans="4:18"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</row>
    <row r="71" spans="4:18"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</row>
    <row r="72" spans="4:18"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</row>
    <row r="73" spans="4:18"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</row>
    <row r="74" spans="4:18"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</row>
    <row r="75" spans="4:18"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</row>
    <row r="76" spans="4:18"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</row>
    <row r="77" spans="4:18"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</row>
    <row r="78" spans="4:18"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</row>
    <row r="79" spans="4:18"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</row>
    <row r="80" spans="4:18"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</row>
    <row r="81" spans="4:18"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</row>
    <row r="82" spans="4:18"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</row>
    <row r="83" spans="4:18"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</row>
    <row r="84" spans="4:18"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</row>
    <row r="85" spans="4:18"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</row>
    <row r="86" spans="4:18"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</row>
    <row r="87" spans="4:18"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</row>
    <row r="88" spans="4:18"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</row>
    <row r="89" spans="4:18"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</row>
    <row r="90" spans="4:18"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</row>
    <row r="91" spans="4:18"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</row>
    <row r="92" spans="4:18"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</row>
    <row r="93" spans="4:18"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</row>
    <row r="94" spans="4:18"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</row>
    <row r="95" spans="4:18"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</row>
    <row r="96" spans="4:18"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</row>
    <row r="97" spans="4:18"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</row>
    <row r="98" spans="4:18"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</row>
    <row r="99" spans="4:18"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</row>
    <row r="100" spans="4:18"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</row>
    <row r="101" spans="4:18"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</row>
    <row r="102" spans="4:18"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</row>
    <row r="103" spans="4:18"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</row>
    <row r="104" spans="4:18"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</row>
    <row r="105" spans="4:18"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</row>
    <row r="106" spans="4:18"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</row>
    <row r="107" spans="4:18"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</row>
    <row r="108" spans="4:18"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</row>
    <row r="109" spans="4:18"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</row>
    <row r="110" spans="4:18"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</row>
    <row r="111" spans="4:18"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</row>
    <row r="112" spans="4:18"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</row>
    <row r="113" spans="4:18"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</row>
    <row r="114" spans="4:18"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</row>
    <row r="115" spans="4:18"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</row>
    <row r="116" spans="4:18"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</row>
    <row r="117" spans="4:18"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</row>
    <row r="118" spans="4:18"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</row>
    <row r="119" spans="4:18"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</row>
    <row r="120" spans="4:18"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</row>
    <row r="121" spans="4:18"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</row>
    <row r="122" spans="4:18"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</row>
    <row r="123" spans="4:18"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</row>
    <row r="124" spans="4:18"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</row>
    <row r="125" spans="4:18"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</row>
    <row r="126" spans="4:18"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</row>
    <row r="127" spans="4:18"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</row>
    <row r="128" spans="4:18"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</row>
    <row r="129" spans="4:18"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</row>
    <row r="130" spans="4:18"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</row>
    <row r="131" spans="4:18"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</row>
    <row r="132" spans="4:18"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</row>
    <row r="133" spans="4:18"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</row>
    <row r="134" spans="4:18"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</row>
    <row r="135" spans="4:18"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</row>
    <row r="136" spans="4:18"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</row>
    <row r="137" spans="4:18"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</row>
    <row r="138" spans="4:18"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</row>
    <row r="139" spans="4:18"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</row>
    <row r="140" spans="4:18"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</row>
    <row r="141" spans="4:18"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</row>
    <row r="142" spans="4:18"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</row>
    <row r="143" spans="4:18"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</row>
    <row r="144" spans="4:18"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</row>
    <row r="145" spans="4:18"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</row>
    <row r="146" spans="4:18"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</row>
    <row r="147" spans="4:18"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</row>
    <row r="148" spans="4:18"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</row>
    <row r="149" spans="4:18"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</row>
    <row r="150" spans="4:18"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</row>
    <row r="151" spans="4:18"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</row>
    <row r="152" spans="4:18"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</row>
    <row r="153" spans="4:18"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</row>
    <row r="154" spans="4:18"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</row>
    <row r="155" spans="4:18"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</row>
    <row r="156" spans="4:18"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</row>
    <row r="157" spans="4:18"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</row>
    <row r="158" spans="4:18"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</row>
    <row r="159" spans="4:18"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</row>
    <row r="160" spans="4:18"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</row>
    <row r="161" spans="4:18"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</row>
    <row r="162" spans="4:18"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</row>
    <row r="163" spans="4:18"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</row>
    <row r="164" spans="4:18"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</row>
    <row r="165" spans="4:18"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</row>
    <row r="166" spans="4:18"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</row>
    <row r="167" spans="4:18"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</row>
  </sheetData>
  <mergeCells count="20">
    <mergeCell ref="B7:C7"/>
    <mergeCell ref="D7:K7"/>
    <mergeCell ref="L7:S7"/>
    <mergeCell ref="B8:C8"/>
    <mergeCell ref="D8:K8"/>
    <mergeCell ref="L8:S8"/>
    <mergeCell ref="L10:M10"/>
    <mergeCell ref="N10:O10"/>
    <mergeCell ref="P10:Q10"/>
    <mergeCell ref="R10:S10"/>
    <mergeCell ref="B9:C9"/>
    <mergeCell ref="H9:I9"/>
    <mergeCell ref="J9:K9"/>
    <mergeCell ref="P9:Q9"/>
    <mergeCell ref="R9:S9"/>
    <mergeCell ref="B10:C10"/>
    <mergeCell ref="D10:E10"/>
    <mergeCell ref="F10:G10"/>
    <mergeCell ref="H10:I10"/>
    <mergeCell ref="J10:K10"/>
  </mergeCells>
  <pageMargins left="0.31496062992125984" right="0.31496062992125984" top="0.59055118110236227" bottom="0.31496062992125984" header="0.19685039370078741" footer="0.19685039370078741"/>
  <pageSetup paperSize="9" scale="95" orientation="landscape" r:id="rId1"/>
  <headerFooter alignWithMargins="0">
    <oddFooter xml:space="preserve">&amp;C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F53"/>
  <sheetViews>
    <sheetView topLeftCell="E4" workbookViewId="0">
      <selection activeCell="R11" sqref="R11:AF19"/>
    </sheetView>
  </sheetViews>
  <sheetFormatPr defaultRowHeight="21"/>
  <cols>
    <col min="1" max="1" width="9.5" style="46" customWidth="1"/>
    <col min="3" max="3" width="1.6640625" customWidth="1"/>
    <col min="4" max="4" width="14.5" customWidth="1"/>
    <col min="5" max="5" width="2.5" customWidth="1"/>
    <col min="6" max="6" width="14.33203125" customWidth="1"/>
    <col min="7" max="7" width="3.33203125" customWidth="1"/>
    <col min="8" max="8" width="10" customWidth="1"/>
    <col min="9" max="9" width="1.33203125" customWidth="1"/>
    <col min="10" max="10" width="10" customWidth="1"/>
    <col min="11" max="11" width="1" customWidth="1"/>
    <col min="12" max="12" width="14.83203125" customWidth="1"/>
    <col min="13" max="13" width="3.5" customWidth="1"/>
    <col min="14" max="14" width="16.33203125" customWidth="1"/>
    <col min="15" max="15" width="1.5" customWidth="1"/>
    <col min="16" max="16" width="10.1640625" customWidth="1"/>
    <col min="17" max="17" width="3" customWidth="1"/>
    <col min="18" max="18" width="9.83203125" customWidth="1"/>
    <col min="19" max="19" width="3" customWidth="1"/>
    <col min="20" max="20" width="14.33203125" customWidth="1"/>
    <col min="21" max="21" width="2.5" customWidth="1"/>
    <col min="22" max="22" width="14.5" customWidth="1"/>
    <col min="23" max="23" width="3" customWidth="1"/>
    <col min="24" max="24" width="10.5" customWidth="1"/>
    <col min="25" max="25" width="2.5" customWidth="1"/>
    <col min="26" max="26" width="11" customWidth="1"/>
    <col min="27" max="27" width="2.33203125" customWidth="1"/>
    <col min="28" max="28" width="14.33203125" customWidth="1"/>
    <col min="29" max="29" width="2.33203125" customWidth="1"/>
    <col min="30" max="30" width="15.33203125" customWidth="1"/>
    <col min="31" max="31" width="3.1640625" customWidth="1"/>
    <col min="32" max="32" width="10.5" customWidth="1"/>
  </cols>
  <sheetData>
    <row r="1" spans="1:32" s="28" customFormat="1" ht="25.5" customHeight="1">
      <c r="A1" s="27" t="s">
        <v>47</v>
      </c>
      <c r="N1" s="29"/>
      <c r="O1" s="29"/>
    </row>
    <row r="2" spans="1:32" s="28" customFormat="1" ht="19.5" customHeight="1">
      <c r="A2" s="30" t="s">
        <v>48</v>
      </c>
      <c r="R2" s="31"/>
      <c r="S2" s="31"/>
      <c r="T2" s="31"/>
      <c r="U2" s="31"/>
      <c r="AD2" s="32" t="s">
        <v>49</v>
      </c>
      <c r="AE2" s="32"/>
    </row>
    <row r="3" spans="1:32" s="28" customFormat="1" ht="19.5" customHeight="1">
      <c r="A3" s="33" t="s">
        <v>50</v>
      </c>
      <c r="R3" s="31"/>
      <c r="S3" s="31"/>
      <c r="T3" s="31"/>
      <c r="U3" s="31"/>
      <c r="AD3" s="32" t="s">
        <v>51</v>
      </c>
      <c r="AE3" s="32"/>
    </row>
    <row r="4" spans="1:32" s="28" customFormat="1" ht="19.5" customHeight="1">
      <c r="A4" s="34" t="s">
        <v>52</v>
      </c>
      <c r="R4" s="31"/>
      <c r="S4" s="31"/>
      <c r="T4" s="31"/>
      <c r="U4" s="31"/>
      <c r="AD4" s="32" t="s">
        <v>53</v>
      </c>
      <c r="AE4" s="32"/>
    </row>
    <row r="5" spans="1:32" s="28" customFormat="1" ht="17.25" customHeight="1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">
        <v>54</v>
      </c>
      <c r="O5" s="35"/>
      <c r="P5" s="28" t="s">
        <v>55</v>
      </c>
      <c r="R5" s="31"/>
      <c r="S5" s="31"/>
      <c r="T5" s="31"/>
      <c r="U5" s="31"/>
      <c r="AD5" s="36" t="s">
        <v>56</v>
      </c>
      <c r="AE5" s="36"/>
    </row>
    <row r="6" spans="1:32" s="28" customFormat="1" ht="23.25" customHeight="1">
      <c r="A6" s="37" t="s">
        <v>16</v>
      </c>
      <c r="B6" s="79" t="s">
        <v>4</v>
      </c>
      <c r="C6" s="79"/>
      <c r="D6" s="79"/>
      <c r="E6" s="79"/>
      <c r="F6" s="79"/>
      <c r="G6" s="79"/>
      <c r="H6" s="79"/>
      <c r="I6" s="39"/>
      <c r="J6" s="79" t="s">
        <v>57</v>
      </c>
      <c r="K6" s="79"/>
      <c r="L6" s="79"/>
      <c r="M6" s="79"/>
      <c r="N6" s="79"/>
      <c r="O6" s="79"/>
      <c r="P6" s="79"/>
      <c r="Q6" s="39"/>
      <c r="R6" s="80" t="s">
        <v>58</v>
      </c>
      <c r="S6" s="80"/>
      <c r="T6" s="80"/>
      <c r="U6" s="80"/>
      <c r="V6" s="80"/>
      <c r="W6" s="80"/>
      <c r="X6" s="80"/>
      <c r="Y6" s="49"/>
      <c r="Z6" s="80" t="s">
        <v>59</v>
      </c>
      <c r="AA6" s="80"/>
      <c r="AB6" s="80"/>
      <c r="AC6" s="80"/>
      <c r="AD6" s="80"/>
      <c r="AE6" s="80"/>
      <c r="AF6" s="80"/>
    </row>
    <row r="7" spans="1:32" s="28" customFormat="1" ht="23.25" customHeight="1">
      <c r="A7" s="38" t="s">
        <v>60</v>
      </c>
      <c r="B7" s="81" t="s">
        <v>0</v>
      </c>
      <c r="C7" s="82"/>
      <c r="D7" s="82"/>
      <c r="E7" s="82"/>
      <c r="F7" s="82"/>
      <c r="G7" s="82"/>
      <c r="H7" s="83"/>
      <c r="I7" s="48"/>
      <c r="J7" s="81" t="s">
        <v>61</v>
      </c>
      <c r="K7" s="82"/>
      <c r="L7" s="82"/>
      <c r="M7" s="82"/>
      <c r="N7" s="82"/>
      <c r="O7" s="82"/>
      <c r="P7" s="83"/>
      <c r="Q7" s="48"/>
      <c r="R7" s="84" t="s">
        <v>62</v>
      </c>
      <c r="S7" s="85"/>
      <c r="T7" s="85"/>
      <c r="U7" s="85"/>
      <c r="V7" s="85"/>
      <c r="W7" s="85"/>
      <c r="X7" s="86"/>
      <c r="Y7" s="50"/>
      <c r="Z7" s="84" t="s">
        <v>63</v>
      </c>
      <c r="AA7" s="85"/>
      <c r="AB7" s="85"/>
      <c r="AC7" s="85"/>
      <c r="AD7" s="85"/>
      <c r="AE7" s="85"/>
      <c r="AF7" s="86"/>
    </row>
    <row r="8" spans="1:32" s="28" customFormat="1" ht="23.25" customHeight="1">
      <c r="A8" s="38" t="s">
        <v>64</v>
      </c>
      <c r="B8" s="39" t="s">
        <v>6</v>
      </c>
      <c r="C8" s="39"/>
      <c r="D8" s="39" t="s">
        <v>7</v>
      </c>
      <c r="E8" s="39"/>
      <c r="F8" s="39" t="s">
        <v>8</v>
      </c>
      <c r="G8" s="39"/>
      <c r="H8" s="39" t="s">
        <v>65</v>
      </c>
      <c r="I8" s="39"/>
      <c r="J8" s="39" t="s">
        <v>6</v>
      </c>
      <c r="K8" s="39"/>
      <c r="L8" s="39" t="s">
        <v>7</v>
      </c>
      <c r="M8" s="39"/>
      <c r="N8" s="39" t="s">
        <v>8</v>
      </c>
      <c r="O8" s="39"/>
      <c r="P8" s="39" t="s">
        <v>65</v>
      </c>
      <c r="Q8" s="39"/>
      <c r="R8" s="39" t="s">
        <v>6</v>
      </c>
      <c r="S8" s="39"/>
      <c r="T8" s="39" t="s">
        <v>7</v>
      </c>
      <c r="U8" s="39"/>
      <c r="V8" s="39" t="s">
        <v>8</v>
      </c>
      <c r="W8" s="39"/>
      <c r="X8" s="39" t="s">
        <v>65</v>
      </c>
      <c r="Y8" s="39"/>
      <c r="Z8" s="39" t="s">
        <v>6</v>
      </c>
      <c r="AA8" s="39"/>
      <c r="AB8" s="39" t="s">
        <v>7</v>
      </c>
      <c r="AC8" s="39"/>
      <c r="AD8" s="39" t="s">
        <v>8</v>
      </c>
      <c r="AE8" s="39"/>
      <c r="AF8" s="39" t="s">
        <v>65</v>
      </c>
    </row>
    <row r="9" spans="1:32" s="28" customFormat="1" ht="23.25" customHeight="1">
      <c r="A9" s="40"/>
      <c r="B9" s="41" t="s">
        <v>1</v>
      </c>
      <c r="C9" s="41"/>
      <c r="D9" s="41" t="s">
        <v>2</v>
      </c>
      <c r="E9" s="41"/>
      <c r="F9" s="41" t="s">
        <v>3</v>
      </c>
      <c r="G9" s="41"/>
      <c r="H9" s="41" t="s">
        <v>66</v>
      </c>
      <c r="I9" s="41"/>
      <c r="J9" s="41" t="s">
        <v>1</v>
      </c>
      <c r="K9" s="41"/>
      <c r="L9" s="41" t="s">
        <v>2</v>
      </c>
      <c r="M9" s="41"/>
      <c r="N9" s="41" t="s">
        <v>3</v>
      </c>
      <c r="O9" s="41"/>
      <c r="P9" s="41" t="s">
        <v>66</v>
      </c>
      <c r="Q9" s="41"/>
      <c r="R9" s="42" t="s">
        <v>1</v>
      </c>
      <c r="S9" s="42"/>
      <c r="T9" s="42" t="s">
        <v>2</v>
      </c>
      <c r="U9" s="42"/>
      <c r="V9" s="42" t="s">
        <v>3</v>
      </c>
      <c r="W9" s="42"/>
      <c r="X9" s="42" t="s">
        <v>66</v>
      </c>
      <c r="Y9" s="42"/>
      <c r="Z9" s="42" t="s">
        <v>1</v>
      </c>
      <c r="AA9" s="42"/>
      <c r="AB9" s="42" t="s">
        <v>2</v>
      </c>
      <c r="AC9" s="42"/>
      <c r="AD9" s="42" t="s">
        <v>3</v>
      </c>
      <c r="AE9" s="42"/>
      <c r="AF9" s="42" t="s">
        <v>66</v>
      </c>
    </row>
    <row r="10" spans="1:32" s="33" customFormat="1" ht="17.25" customHeight="1">
      <c r="A10" s="43"/>
      <c r="B10" s="44">
        <f>A10+1</f>
        <v>1</v>
      </c>
      <c r="C10" s="44"/>
      <c r="D10" s="44">
        <v>2</v>
      </c>
      <c r="E10" s="44"/>
      <c r="F10" s="44">
        <f>D10+1</f>
        <v>3</v>
      </c>
      <c r="G10" s="44"/>
      <c r="H10" s="44">
        <v>4</v>
      </c>
      <c r="I10" s="44"/>
      <c r="J10" s="44">
        <v>5</v>
      </c>
      <c r="K10" s="44"/>
      <c r="L10" s="44">
        <v>6</v>
      </c>
      <c r="M10" s="44"/>
      <c r="N10" s="44">
        <f>L10+1</f>
        <v>7</v>
      </c>
      <c r="O10" s="44"/>
      <c r="P10" s="44">
        <v>8</v>
      </c>
      <c r="Q10" s="44"/>
      <c r="R10" s="45">
        <v>9</v>
      </c>
      <c r="S10" s="45"/>
      <c r="T10" s="45">
        <v>10</v>
      </c>
      <c r="U10" s="45"/>
      <c r="V10" s="45">
        <f>T10+1</f>
        <v>11</v>
      </c>
      <c r="W10" s="45"/>
      <c r="X10" s="45">
        <v>12</v>
      </c>
      <c r="Y10" s="45"/>
      <c r="Z10" s="45">
        <v>13</v>
      </c>
      <c r="AA10" s="45"/>
      <c r="AB10" s="45">
        <v>14</v>
      </c>
      <c r="AC10" s="45"/>
      <c r="AD10" s="45">
        <v>15</v>
      </c>
      <c r="AE10" s="45"/>
      <c r="AF10" s="45">
        <v>16</v>
      </c>
    </row>
    <row r="11" spans="1:32">
      <c r="A11" s="46" t="s">
        <v>67</v>
      </c>
      <c r="B11" s="47">
        <v>47459</v>
      </c>
      <c r="C11" s="47"/>
      <c r="D11" s="47">
        <v>2408800.23</v>
      </c>
      <c r="E11" s="47"/>
      <c r="F11" s="47">
        <v>2402816.7599999998</v>
      </c>
      <c r="G11" s="47"/>
      <c r="H11" s="47">
        <v>1747415.48</v>
      </c>
      <c r="I11" s="47"/>
      <c r="J11" s="47">
        <v>1948</v>
      </c>
      <c r="K11" s="47"/>
      <c r="L11" s="47">
        <v>17015.75</v>
      </c>
      <c r="M11" s="47"/>
      <c r="N11" s="47">
        <v>16990.240000000002</v>
      </c>
      <c r="O11" s="47"/>
      <c r="P11" s="47">
        <v>10596.4</v>
      </c>
      <c r="Q11" s="47"/>
      <c r="R11" s="47">
        <v>23569</v>
      </c>
      <c r="S11" s="47"/>
      <c r="T11" s="47">
        <v>1468145.07</v>
      </c>
      <c r="U11" s="47"/>
      <c r="V11" s="47">
        <v>1465289.93</v>
      </c>
      <c r="W11" s="47"/>
      <c r="X11" s="47">
        <v>1093129.47</v>
      </c>
      <c r="Y11" s="47"/>
      <c r="Z11" s="47">
        <v>21942</v>
      </c>
      <c r="AA11" s="47"/>
      <c r="AB11" s="47">
        <v>923639.41</v>
      </c>
      <c r="AC11" s="47"/>
      <c r="AD11" s="47">
        <v>920536.59</v>
      </c>
      <c r="AE11" s="47"/>
      <c r="AF11" s="47">
        <v>643689.61</v>
      </c>
    </row>
    <row r="12" spans="1:32">
      <c r="A12" s="46" t="s">
        <v>68</v>
      </c>
      <c r="B12" s="47">
        <v>30</v>
      </c>
      <c r="C12" s="47"/>
      <c r="D12" s="47">
        <v>48.92</v>
      </c>
      <c r="E12" s="47"/>
      <c r="F12" s="47">
        <v>48.92</v>
      </c>
      <c r="G12" s="47"/>
      <c r="H12" s="47">
        <v>34.270000000000003</v>
      </c>
      <c r="I12" s="47"/>
      <c r="J12" s="47">
        <v>16</v>
      </c>
      <c r="K12" s="47"/>
      <c r="L12" s="47">
        <v>21</v>
      </c>
      <c r="M12" s="47"/>
      <c r="N12" s="47">
        <v>21</v>
      </c>
      <c r="O12" s="47"/>
      <c r="P12" s="47">
        <v>14.37</v>
      </c>
      <c r="Q12" s="47"/>
      <c r="R12" s="47">
        <v>8</v>
      </c>
      <c r="S12" s="47"/>
      <c r="T12" s="47">
        <v>18.670000000000002</v>
      </c>
      <c r="U12" s="47"/>
      <c r="V12" s="47">
        <v>18.670000000000002</v>
      </c>
      <c r="W12" s="47"/>
      <c r="X12" s="47">
        <v>13.6</v>
      </c>
      <c r="Y12" s="47"/>
      <c r="Z12" s="47">
        <v>6</v>
      </c>
      <c r="AA12" s="47"/>
      <c r="AB12" s="47">
        <v>9.25</v>
      </c>
      <c r="AC12" s="47"/>
      <c r="AD12" s="47">
        <v>9.25</v>
      </c>
      <c r="AE12" s="47"/>
      <c r="AF12" s="47">
        <v>6.3</v>
      </c>
    </row>
    <row r="13" spans="1:32">
      <c r="A13" s="46" t="s">
        <v>69</v>
      </c>
      <c r="B13" s="47">
        <v>1359</v>
      </c>
      <c r="C13" s="47"/>
      <c r="D13" s="47">
        <v>8521.31</v>
      </c>
      <c r="E13" s="47"/>
      <c r="F13" s="47">
        <v>8483.5499999999993</v>
      </c>
      <c r="G13" s="47"/>
      <c r="H13" s="47">
        <v>5686.43</v>
      </c>
      <c r="I13" s="47"/>
      <c r="J13" s="47">
        <v>343</v>
      </c>
      <c r="K13" s="47"/>
      <c r="L13" s="47">
        <v>1396.12</v>
      </c>
      <c r="M13" s="47"/>
      <c r="N13" s="47">
        <v>1388.12</v>
      </c>
      <c r="O13" s="47"/>
      <c r="P13" s="47">
        <v>821.61</v>
      </c>
      <c r="Q13" s="47"/>
      <c r="R13" s="47">
        <v>439</v>
      </c>
      <c r="S13" s="47"/>
      <c r="T13" s="47">
        <v>3341.53</v>
      </c>
      <c r="U13" s="47"/>
      <c r="V13" s="47">
        <v>3332.53</v>
      </c>
      <c r="W13" s="47"/>
      <c r="X13" s="47">
        <v>2368.04</v>
      </c>
      <c r="Y13" s="47"/>
      <c r="Z13" s="47">
        <v>577</v>
      </c>
      <c r="AA13" s="47"/>
      <c r="AB13" s="47">
        <v>3783.66</v>
      </c>
      <c r="AC13" s="47"/>
      <c r="AD13" s="47">
        <v>3762.9</v>
      </c>
      <c r="AE13" s="47"/>
      <c r="AF13" s="47">
        <v>2496.7800000000002</v>
      </c>
    </row>
    <row r="14" spans="1:32">
      <c r="A14" s="46" t="s">
        <v>70</v>
      </c>
      <c r="B14" s="47">
        <v>2347</v>
      </c>
      <c r="C14" s="47"/>
      <c r="D14" s="47">
        <v>27578.720000000001</v>
      </c>
      <c r="E14" s="47"/>
      <c r="F14" s="47">
        <v>27412.29</v>
      </c>
      <c r="G14" s="47"/>
      <c r="H14" s="47">
        <v>18893.5</v>
      </c>
      <c r="I14" s="47"/>
      <c r="J14" s="47">
        <v>213</v>
      </c>
      <c r="K14" s="47"/>
      <c r="L14" s="47">
        <v>1259.45</v>
      </c>
      <c r="M14" s="47"/>
      <c r="N14" s="47">
        <v>1254.45</v>
      </c>
      <c r="O14" s="47"/>
      <c r="P14" s="47">
        <v>743.34</v>
      </c>
      <c r="Q14" s="47"/>
      <c r="R14" s="47">
        <v>1019</v>
      </c>
      <c r="S14" s="47"/>
      <c r="T14" s="47">
        <v>13981.17</v>
      </c>
      <c r="U14" s="47"/>
      <c r="V14" s="47">
        <v>13926.74</v>
      </c>
      <c r="W14" s="47"/>
      <c r="X14" s="47">
        <v>10030.99</v>
      </c>
      <c r="Y14" s="47"/>
      <c r="Z14" s="47">
        <v>1115</v>
      </c>
      <c r="AA14" s="47"/>
      <c r="AB14" s="47">
        <v>12338.1</v>
      </c>
      <c r="AC14" s="47"/>
      <c r="AD14" s="47">
        <v>12231.1</v>
      </c>
      <c r="AE14" s="47"/>
      <c r="AF14" s="47">
        <v>8119.17</v>
      </c>
    </row>
    <row r="15" spans="1:32">
      <c r="A15" s="46" t="s">
        <v>71</v>
      </c>
      <c r="B15" s="47">
        <v>9435</v>
      </c>
      <c r="C15" s="47"/>
      <c r="D15" s="47">
        <v>202772.5</v>
      </c>
      <c r="E15" s="47"/>
      <c r="F15" s="47">
        <v>201839.96</v>
      </c>
      <c r="G15" s="47"/>
      <c r="H15" s="47">
        <v>141600.39000000001</v>
      </c>
      <c r="I15" s="47"/>
      <c r="J15" s="47">
        <v>493</v>
      </c>
      <c r="K15" s="47"/>
      <c r="L15" s="47">
        <v>3322.2</v>
      </c>
      <c r="M15" s="47"/>
      <c r="N15" s="47">
        <v>3318.2</v>
      </c>
      <c r="O15" s="47"/>
      <c r="P15" s="47">
        <v>1984.55</v>
      </c>
      <c r="Q15" s="47"/>
      <c r="R15" s="47">
        <v>4320</v>
      </c>
      <c r="S15" s="47"/>
      <c r="T15" s="47">
        <v>109231.06</v>
      </c>
      <c r="U15" s="47"/>
      <c r="V15" s="47">
        <v>108911.75</v>
      </c>
      <c r="W15" s="47"/>
      <c r="X15" s="47">
        <v>79410.17</v>
      </c>
      <c r="Y15" s="47"/>
      <c r="Z15" s="47">
        <v>4622</v>
      </c>
      <c r="AA15" s="47"/>
      <c r="AB15" s="47">
        <v>90219.24</v>
      </c>
      <c r="AC15" s="47"/>
      <c r="AD15" s="47">
        <v>89610.01</v>
      </c>
      <c r="AE15" s="47"/>
      <c r="AF15" s="47">
        <v>60205.67</v>
      </c>
    </row>
    <row r="16" spans="1:32">
      <c r="A16" s="46" t="s">
        <v>72</v>
      </c>
      <c r="B16" s="47">
        <v>16913</v>
      </c>
      <c r="C16" s="47"/>
      <c r="D16" s="47">
        <v>693967.81</v>
      </c>
      <c r="E16" s="47"/>
      <c r="F16" s="47">
        <v>692346.4</v>
      </c>
      <c r="G16" s="47"/>
      <c r="H16" s="47">
        <v>498414.36</v>
      </c>
      <c r="I16" s="47"/>
      <c r="J16" s="47">
        <v>568</v>
      </c>
      <c r="K16" s="47"/>
      <c r="L16" s="47">
        <v>5716.84</v>
      </c>
      <c r="M16" s="47"/>
      <c r="N16" s="47">
        <v>5708.83</v>
      </c>
      <c r="O16" s="47"/>
      <c r="P16" s="47">
        <v>3580.43</v>
      </c>
      <c r="Q16" s="47"/>
      <c r="R16" s="47">
        <v>8315</v>
      </c>
      <c r="S16" s="47"/>
      <c r="T16" s="47">
        <v>407018.01</v>
      </c>
      <c r="U16" s="47"/>
      <c r="V16" s="47">
        <v>406334.21</v>
      </c>
      <c r="W16" s="47"/>
      <c r="X16" s="47">
        <v>301254.83</v>
      </c>
      <c r="Y16" s="47"/>
      <c r="Z16" s="47">
        <v>8030</v>
      </c>
      <c r="AA16" s="47"/>
      <c r="AB16" s="47">
        <v>281232.96000000002</v>
      </c>
      <c r="AC16" s="47"/>
      <c r="AD16" s="47">
        <v>280303.35999999999</v>
      </c>
      <c r="AE16" s="47"/>
      <c r="AF16" s="47">
        <v>193579.1</v>
      </c>
    </row>
    <row r="17" spans="1:32">
      <c r="A17" s="46" t="s">
        <v>73</v>
      </c>
      <c r="B17" s="47">
        <v>9809</v>
      </c>
      <c r="C17" s="47"/>
      <c r="D17" s="47">
        <v>677640.15</v>
      </c>
      <c r="E17" s="47"/>
      <c r="F17" s="47">
        <v>676401.35</v>
      </c>
      <c r="G17" s="47"/>
      <c r="H17" s="47">
        <v>495274.1</v>
      </c>
      <c r="I17" s="47"/>
      <c r="J17" s="47">
        <v>191</v>
      </c>
      <c r="K17" s="47"/>
      <c r="L17" s="47">
        <v>2495.1</v>
      </c>
      <c r="M17" s="47"/>
      <c r="N17" s="47">
        <v>2494.6</v>
      </c>
      <c r="O17" s="47"/>
      <c r="P17" s="47">
        <v>1582.43</v>
      </c>
      <c r="Q17" s="47"/>
      <c r="R17" s="47">
        <v>5329</v>
      </c>
      <c r="S17" s="47"/>
      <c r="T17" s="47">
        <v>431272.31</v>
      </c>
      <c r="U17" s="47"/>
      <c r="V17" s="47">
        <v>430661.85</v>
      </c>
      <c r="W17" s="47"/>
      <c r="X17" s="47">
        <v>322472.84999999998</v>
      </c>
      <c r="Y17" s="47"/>
      <c r="Z17" s="47">
        <v>4289</v>
      </c>
      <c r="AA17" s="47"/>
      <c r="AB17" s="47">
        <v>243872.74</v>
      </c>
      <c r="AC17" s="47"/>
      <c r="AD17" s="47">
        <v>243244.9</v>
      </c>
      <c r="AE17" s="47"/>
      <c r="AF17" s="47">
        <v>171218.82</v>
      </c>
    </row>
    <row r="18" spans="1:32">
      <c r="A18" s="46" t="s">
        <v>74</v>
      </c>
      <c r="B18" s="47">
        <v>7084</v>
      </c>
      <c r="C18" s="47"/>
      <c r="D18" s="47">
        <v>727022.31</v>
      </c>
      <c r="E18" s="47"/>
      <c r="F18" s="47">
        <v>725090.26</v>
      </c>
      <c r="G18" s="47"/>
      <c r="H18" s="47">
        <v>534984.74</v>
      </c>
      <c r="I18" s="47"/>
      <c r="J18" s="47">
        <v>115</v>
      </c>
      <c r="K18" s="47"/>
      <c r="L18" s="47">
        <v>2570.04</v>
      </c>
      <c r="M18" s="47"/>
      <c r="N18" s="47">
        <v>2570.04</v>
      </c>
      <c r="O18" s="47"/>
      <c r="P18" s="47">
        <v>1697.11</v>
      </c>
      <c r="Q18" s="47"/>
      <c r="R18" s="47">
        <v>3873</v>
      </c>
      <c r="S18" s="47"/>
      <c r="T18" s="47">
        <v>460350.51</v>
      </c>
      <c r="U18" s="47"/>
      <c r="V18" s="47">
        <v>459180.35</v>
      </c>
      <c r="W18" s="47"/>
      <c r="X18" s="47">
        <v>345996.15</v>
      </c>
      <c r="Y18" s="47"/>
      <c r="Z18" s="47">
        <v>3096</v>
      </c>
      <c r="AA18" s="47"/>
      <c r="AB18" s="47">
        <v>264101.76000000001</v>
      </c>
      <c r="AC18" s="47"/>
      <c r="AD18" s="47">
        <v>263339.87</v>
      </c>
      <c r="AE18" s="47"/>
      <c r="AF18" s="47">
        <v>187291.48</v>
      </c>
    </row>
    <row r="19" spans="1:32">
      <c r="B19" s="47">
        <v>482</v>
      </c>
      <c r="C19" s="47"/>
      <c r="D19" s="47">
        <v>71248.55</v>
      </c>
      <c r="E19" s="47"/>
      <c r="F19" s="47">
        <v>71194.05</v>
      </c>
      <c r="G19" s="47"/>
      <c r="H19" s="47">
        <v>52527.700000000004</v>
      </c>
      <c r="I19" s="47"/>
      <c r="J19" s="47">
        <v>9</v>
      </c>
      <c r="K19" s="47"/>
      <c r="L19" s="47">
        <v>235</v>
      </c>
      <c r="M19" s="47"/>
      <c r="N19" s="47">
        <v>235</v>
      </c>
      <c r="O19" s="47"/>
      <c r="P19" s="47">
        <v>172.57</v>
      </c>
      <c r="Q19" s="47"/>
      <c r="R19" s="47">
        <v>266</v>
      </c>
      <c r="S19" s="47"/>
      <c r="T19" s="47">
        <v>42931.83</v>
      </c>
      <c r="U19" s="47"/>
      <c r="V19" s="47">
        <v>42923.83</v>
      </c>
      <c r="W19" s="47"/>
      <c r="X19" s="47">
        <v>31582.829999999998</v>
      </c>
      <c r="Y19" s="47"/>
      <c r="Z19" s="47">
        <v>207</v>
      </c>
      <c r="AA19" s="47"/>
      <c r="AB19" s="47">
        <v>28081.72</v>
      </c>
      <c r="AC19" s="47"/>
      <c r="AD19" s="47">
        <v>28035.22</v>
      </c>
      <c r="AE19" s="47"/>
      <c r="AF19" s="47">
        <v>20772.3</v>
      </c>
    </row>
    <row r="20" spans="1:32" hidden="1">
      <c r="B20" s="47">
        <f>B21+B22+B23</f>
        <v>482</v>
      </c>
      <c r="C20" s="47"/>
      <c r="D20" s="47">
        <f t="shared" ref="D20:AF20" si="0">D21+D22+D23</f>
        <v>71248.55</v>
      </c>
      <c r="E20" s="47"/>
      <c r="F20" s="47">
        <f t="shared" si="0"/>
        <v>71194.05</v>
      </c>
      <c r="G20" s="47"/>
      <c r="H20" s="47">
        <f t="shared" si="0"/>
        <v>52527.700000000004</v>
      </c>
      <c r="I20" s="47"/>
      <c r="J20" s="47">
        <f t="shared" si="0"/>
        <v>9</v>
      </c>
      <c r="K20" s="47"/>
      <c r="L20" s="47">
        <f t="shared" si="0"/>
        <v>235</v>
      </c>
      <c r="M20" s="47"/>
      <c r="N20" s="47">
        <f t="shared" si="0"/>
        <v>235</v>
      </c>
      <c r="O20" s="47"/>
      <c r="P20" s="47">
        <f t="shared" si="0"/>
        <v>172.57</v>
      </c>
      <c r="Q20" s="47"/>
      <c r="R20" s="47">
        <f t="shared" si="0"/>
        <v>266</v>
      </c>
      <c r="S20" s="47"/>
      <c r="T20" s="47">
        <f t="shared" si="0"/>
        <v>42931.83</v>
      </c>
      <c r="U20" s="47"/>
      <c r="V20" s="47">
        <f t="shared" si="0"/>
        <v>42923.83</v>
      </c>
      <c r="W20" s="47"/>
      <c r="X20" s="47">
        <f t="shared" si="0"/>
        <v>31582.829999999998</v>
      </c>
      <c r="Y20" s="47"/>
      <c r="Z20" s="47">
        <f t="shared" si="0"/>
        <v>207</v>
      </c>
      <c r="AA20" s="47"/>
      <c r="AB20" s="47">
        <f t="shared" si="0"/>
        <v>28081.72</v>
      </c>
      <c r="AC20" s="47"/>
      <c r="AD20" s="47">
        <f t="shared" si="0"/>
        <v>28035.22</v>
      </c>
      <c r="AE20" s="47"/>
      <c r="AF20" s="47">
        <f t="shared" si="0"/>
        <v>20772.3</v>
      </c>
    </row>
    <row r="21" spans="1:32" hidden="1">
      <c r="A21" s="46" t="s">
        <v>75</v>
      </c>
      <c r="B21" s="47">
        <v>393</v>
      </c>
      <c r="C21" s="47"/>
      <c r="D21" s="47">
        <v>60657.120000000003</v>
      </c>
      <c r="E21" s="47"/>
      <c r="F21" s="47">
        <v>60648.62</v>
      </c>
      <c r="G21" s="47"/>
      <c r="H21" s="47">
        <v>44292.9</v>
      </c>
      <c r="I21" s="47"/>
      <c r="J21" s="47">
        <v>5</v>
      </c>
      <c r="K21" s="47"/>
      <c r="L21" s="47">
        <v>182</v>
      </c>
      <c r="M21" s="47"/>
      <c r="N21" s="47">
        <v>182</v>
      </c>
      <c r="O21" s="47"/>
      <c r="P21" s="47">
        <v>144.07</v>
      </c>
      <c r="Q21" s="47"/>
      <c r="R21" s="47">
        <v>218</v>
      </c>
      <c r="S21" s="47"/>
      <c r="T21" s="47">
        <v>36420.83</v>
      </c>
      <c r="U21" s="47"/>
      <c r="V21" s="47">
        <v>36412.83</v>
      </c>
      <c r="W21" s="47"/>
      <c r="X21" s="47">
        <v>26520.93</v>
      </c>
      <c r="Y21" s="47"/>
      <c r="Z21" s="47">
        <v>170</v>
      </c>
      <c r="AA21" s="47"/>
      <c r="AB21" s="47">
        <v>24054.29</v>
      </c>
      <c r="AC21" s="47"/>
      <c r="AD21" s="47">
        <v>24053.79</v>
      </c>
      <c r="AE21" s="47"/>
      <c r="AF21" s="47">
        <v>17627.900000000001</v>
      </c>
    </row>
    <row r="22" spans="1:32" hidden="1">
      <c r="A22" s="46" t="s">
        <v>76</v>
      </c>
      <c r="B22" s="47">
        <v>65</v>
      </c>
      <c r="C22" s="47"/>
      <c r="D22" s="47">
        <v>6242.43</v>
      </c>
      <c r="E22" s="47"/>
      <c r="F22" s="47">
        <v>6196.43</v>
      </c>
      <c r="G22" s="47"/>
      <c r="H22" s="47">
        <v>4814.8999999999996</v>
      </c>
      <c r="I22" s="47"/>
      <c r="J22" s="47">
        <v>2</v>
      </c>
      <c r="K22" s="47"/>
      <c r="L22" s="47">
        <v>28</v>
      </c>
      <c r="M22" s="47"/>
      <c r="N22" s="47">
        <v>28</v>
      </c>
      <c r="O22" s="47"/>
      <c r="P22" s="47">
        <v>12</v>
      </c>
      <c r="Q22" s="47"/>
      <c r="R22" s="47">
        <v>36</v>
      </c>
      <c r="S22" s="47"/>
      <c r="T22" s="47">
        <v>3369</v>
      </c>
      <c r="U22" s="47"/>
      <c r="V22" s="47">
        <v>3369</v>
      </c>
      <c r="W22" s="47"/>
      <c r="X22" s="47">
        <v>2623.1</v>
      </c>
      <c r="Y22" s="47"/>
      <c r="Z22" s="47">
        <v>27</v>
      </c>
      <c r="AA22" s="47"/>
      <c r="AB22" s="47">
        <v>2845.43</v>
      </c>
      <c r="AC22" s="47"/>
      <c r="AD22" s="47">
        <v>2799.43</v>
      </c>
      <c r="AE22" s="47"/>
      <c r="AF22" s="47">
        <v>2179.8000000000002</v>
      </c>
    </row>
    <row r="23" spans="1:32" hidden="1">
      <c r="A23" s="46" t="s">
        <v>77</v>
      </c>
      <c r="B23" s="47">
        <v>24</v>
      </c>
      <c r="C23" s="47"/>
      <c r="D23" s="47">
        <v>4349</v>
      </c>
      <c r="E23" s="47"/>
      <c r="F23" s="47">
        <v>4349</v>
      </c>
      <c r="G23" s="47"/>
      <c r="H23" s="47">
        <v>3419.9</v>
      </c>
      <c r="I23" s="47"/>
      <c r="J23" s="47">
        <v>2</v>
      </c>
      <c r="K23" s="47"/>
      <c r="L23" s="47">
        <v>25</v>
      </c>
      <c r="M23" s="47"/>
      <c r="N23" s="47">
        <v>25</v>
      </c>
      <c r="O23" s="47"/>
      <c r="P23" s="47">
        <v>16.5</v>
      </c>
      <c r="Q23" s="47"/>
      <c r="R23" s="47">
        <v>12</v>
      </c>
      <c r="S23" s="47"/>
      <c r="T23" s="47">
        <v>3142</v>
      </c>
      <c r="U23" s="47"/>
      <c r="V23" s="47">
        <v>3142</v>
      </c>
      <c r="W23" s="47"/>
      <c r="X23" s="47">
        <v>2438.8000000000002</v>
      </c>
      <c r="Y23" s="47"/>
      <c r="Z23" s="47">
        <v>10</v>
      </c>
      <c r="AA23" s="47"/>
      <c r="AB23" s="47">
        <v>1182</v>
      </c>
      <c r="AC23" s="47"/>
      <c r="AD23" s="47">
        <v>1182</v>
      </c>
      <c r="AE23" s="47"/>
      <c r="AF23" s="47">
        <v>964.6</v>
      </c>
    </row>
    <row r="24" spans="1:32"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</row>
    <row r="25" spans="1:32">
      <c r="A25" s="46" t="s">
        <v>78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</row>
    <row r="26" spans="1:32">
      <c r="A26" s="46" t="s">
        <v>79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</row>
    <row r="27" spans="1:32"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</row>
    <row r="28" spans="1:32"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</row>
    <row r="29" spans="1:32"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</row>
    <row r="30" spans="1:32"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</row>
    <row r="31" spans="1:32"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</row>
    <row r="32" spans="1:32"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</row>
    <row r="33" spans="2:32"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</row>
    <row r="34" spans="2:32"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</row>
    <row r="35" spans="2:32"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</row>
    <row r="36" spans="2:32"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</row>
    <row r="37" spans="2:32"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</row>
    <row r="38" spans="2:32"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</row>
    <row r="39" spans="2:32"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</row>
    <row r="40" spans="2:32"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</row>
    <row r="41" spans="2:32"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</row>
    <row r="42" spans="2:32"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</row>
    <row r="43" spans="2:32"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</row>
    <row r="44" spans="2:32"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</row>
    <row r="45" spans="2:32"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</row>
    <row r="46" spans="2:32"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</row>
    <row r="47" spans="2:32"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</row>
    <row r="48" spans="2:32"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</row>
    <row r="49" spans="2:17"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</row>
    <row r="50" spans="2:17"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</row>
    <row r="51" spans="2:17"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</row>
    <row r="52" spans="2:17"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</row>
    <row r="53" spans="2:17"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</row>
  </sheetData>
  <mergeCells count="8">
    <mergeCell ref="B6:H6"/>
    <mergeCell ref="J6:P6"/>
    <mergeCell ref="R6:X6"/>
    <mergeCell ref="Z6:AF6"/>
    <mergeCell ref="B7:H7"/>
    <mergeCell ref="J7:P7"/>
    <mergeCell ref="R7:X7"/>
    <mergeCell ref="Z7:A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 6.1</vt:lpstr>
      <vt:lpstr>ตาราง 6.1(ต่อ)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NSO</cp:lastModifiedBy>
  <cp:lastPrinted>2015-05-25T07:01:00Z</cp:lastPrinted>
  <dcterms:created xsi:type="dcterms:W3CDTF">1999-10-20T09:48:30Z</dcterms:created>
  <dcterms:modified xsi:type="dcterms:W3CDTF">2015-05-25T07:01:19Z</dcterms:modified>
</cp:coreProperties>
</file>