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3" sheetId="5" r:id="rId1"/>
    <sheet name="Sheet1" sheetId="6" state="hidden" r:id="rId2"/>
  </sheets>
  <calcPr calcId="124519"/>
</workbook>
</file>

<file path=xl/calcChain.xml><?xml version="1.0" encoding="utf-8"?>
<calcChain xmlns="http://schemas.openxmlformats.org/spreadsheetml/2006/main">
  <c r="L18" i="6"/>
  <c r="F18"/>
  <c r="D18"/>
  <c r="H18"/>
  <c r="J18"/>
  <c r="N18"/>
  <c r="P18"/>
  <c r="B18"/>
  <c r="D8"/>
  <c r="F8" s="1"/>
  <c r="H8" s="1"/>
  <c r="J8" s="1"/>
  <c r="L8" s="1"/>
  <c r="N8" s="1"/>
  <c r="P8" s="1"/>
  <c r="R8" s="1"/>
  <c r="B8"/>
</calcChain>
</file>

<file path=xl/sharedStrings.xml><?xml version="1.0" encoding="utf-8"?>
<sst xmlns="http://schemas.openxmlformats.org/spreadsheetml/2006/main" count="98" uniqueCount="55">
  <si>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</si>
  <si>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</si>
  <si>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</si>
  <si>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</si>
  <si>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</si>
  <si>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</si>
  <si>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</si>
  <si>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</si>
  <si>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</si>
  <si>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</si>
  <si>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</si>
  <si>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</si>
  <si>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</si>
  <si>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</si>
  <si>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</si>
  <si>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</si>
  <si>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</si>
  <si>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</si>
  <si>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</si>
  <si>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</si>
  <si>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</si>
  <si>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</si>
  <si>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</si>
  <si>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</si>
  <si>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</si>
  <si>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</si>
  <si>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</si>
  <si>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</si>
  <si>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</si>
  <si>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    7.3   ข้าว  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</si>
  <si>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</si>
  <si>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>CWT</t>
  </si>
  <si>
    <t>62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</si>
  <si>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</si>
  <si>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holding(rai)</t>
  </si>
  <si>
    <r>
      <t xml:space="preserve">First crop  </t>
    </r>
    <r>
      <rPr>
        <vertAlign val="superscript"/>
        <sz val="14"/>
        <rFont val="AngsanaUPC"/>
        <family val="1"/>
      </rPr>
      <t xml:space="preserve">1/ </t>
    </r>
    <r>
      <rPr>
        <sz val="14"/>
        <rFont val="AngsanaUPC"/>
        <family val="1"/>
      </rPr>
      <t>( In - season rice)</t>
    </r>
  </si>
  <si>
    <t>Second crop  ( Of - season rice)</t>
  </si>
  <si>
    <t>แยกตาม Sum_A06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</si>
  <si>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</si>
  <si>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</si>
  <si>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           -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</si>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</sst>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sz val="10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vertical="top" textRotation="180"/>
    </xf>
    <xf numFmtId="0" fontId="4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 applyAlignment="1">
      <alignment horizontal="center" textRotation="180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/>
    <xf numFmtId="49" fontId="11" fillId="0" borderId="0" xfId="0" applyNumberFormat="1" applyFont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/>
    <xf numFmtId="49" fontId="12" fillId="0" borderId="0" xfId="0" applyNumberFormat="1" applyFont="1" applyAlignment="1">
      <alignment horizontal="right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Continuous"/>
    </xf>
    <xf numFmtId="49" fontId="10" fillId="0" borderId="12" xfId="0" applyNumberFormat="1" applyFont="1" applyBorder="1" applyAlignment="1">
      <alignment horizontal="centerContinuous"/>
    </xf>
    <xf numFmtId="49" fontId="10" fillId="0" borderId="13" xfId="0" applyNumberFormat="1" applyFont="1" applyBorder="1" applyAlignment="1">
      <alignment horizontal="centerContinuous"/>
    </xf>
    <xf numFmtId="49" fontId="10" fillId="0" borderId="9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0" fontId="7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6" xfId="0" applyFont="1" applyBorder="1"/>
    <xf numFmtId="0" fontId="2" fillId="0" borderId="2" xfId="0" applyFont="1" applyBorder="1"/>
    <xf numFmtId="0" fontId="7" fillId="0" borderId="17" xfId="0" applyFont="1" applyBorder="1" applyAlignment="1">
      <alignment vertical="center"/>
    </xf>
    <xf numFmtId="187" fontId="16" fillId="0" borderId="0" xfId="1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87" fontId="15" fillId="0" borderId="0" xfId="1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4" xfId="0" applyFont="1" applyBorder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133350</xdr:colOff>
      <xdr:row>1</xdr:row>
      <xdr:rowOff>9525</xdr:rowOff>
    </xdr:from>
    <xdr:to>
      <xdr:col>17</xdr:col>
      <xdr:colOff>790574</xdr:colOff>
      <xdr:row>3</xdr:row>
      <xdr:rowOff>47625</xdr:rowOff>
    </xdr:to>
    <xdr:sp macro="" textlink="">
      <xdr:nvSpPr>
        <xdr:cNvPr id="2" name="สี่เหลี่ยมผืนผ้า 7"/>
        <xdr:cNvSpPr/>
      </xdr:nvSpPr>
      <xdr:spPr bwMode="auto">
        <a:xfrm>
          <a:off x="8448675" y="257175"/>
          <a:ext cx="647699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colorId="12" workbookViewId="0">
      <selection activeCell="Q13" sqref="Q13"/>
    </sheetView>
  </sheetViews>
  <sheetFormatPr defaultRowHeight="18.75"/>
  <cols>
    <col min="1" max="1" width="5.33203125" style="4" customWidth="1"/>
    <col min="2" max="2" width="26.1640625" style="4" customWidth="1"/>
    <col min="3" max="3" width="13.1640625" style="4" customWidth="1"/>
    <col min="4" max="4" width="3" style="4" customWidth="1"/>
    <col min="5" max="5" width="13.1640625" style="4" customWidth="1"/>
    <col min="6" max="6" width="2.6640625" style="4" customWidth="1"/>
    <col min="7" max="7" width="13.1640625" style="4" customWidth="1"/>
    <col min="8" max="8" width="2" style="4" customWidth="1"/>
    <col min="9" max="9" width="13.1640625" style="4" customWidth="1"/>
    <col min="10" max="10" width="3" style="4" customWidth="1"/>
    <col min="11" max="11" width="12.83203125" style="4" customWidth="1"/>
    <col min="12" max="12" width="2.6640625" style="4" customWidth="1"/>
    <col min="13" max="13" width="12.33203125" style="4" customWidth="1"/>
    <col min="14" max="14" width="2" style="4" customWidth="1"/>
    <col min="15" max="15" width="13.1640625" style="4" customWidth="1"/>
    <col min="16" max="16" width="2" style="4" customWidth="1"/>
    <col min="17" max="17" width="13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53</v>
      </c>
      <c r="S2" s="2" t="s">
        <v>12</v>
      </c>
    </row>
    <row r="3" spans="1:20" s="3" customFormat="1" ht="23.1" customHeight="1">
      <c r="B3" s="1" t="s">
        <v>54</v>
      </c>
      <c r="Q3" s="5"/>
      <c r="S3" s="6" t="s">
        <v>13</v>
      </c>
    </row>
    <row r="4" spans="1:20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4"/>
      <c r="T4" s="14"/>
    </row>
    <row r="5" spans="1:20" s="8" customFormat="1" ht="24.95" customHeight="1">
      <c r="A5" s="47"/>
      <c r="B5" s="48"/>
      <c r="C5" s="47" t="s">
        <v>10</v>
      </c>
      <c r="D5" s="54"/>
      <c r="E5" s="54"/>
      <c r="F5" s="54"/>
      <c r="G5" s="54"/>
      <c r="H5" s="48"/>
      <c r="I5" s="47" t="s">
        <v>25</v>
      </c>
      <c r="J5" s="54"/>
      <c r="K5" s="54"/>
      <c r="L5" s="54"/>
      <c r="M5" s="54"/>
      <c r="N5" s="48"/>
      <c r="O5" s="54" t="s">
        <v>11</v>
      </c>
      <c r="P5" s="54"/>
      <c r="Q5" s="54"/>
      <c r="R5" s="54"/>
      <c r="S5" s="54"/>
      <c r="T5" s="48"/>
    </row>
    <row r="6" spans="1:20" s="8" customFormat="1" ht="24.95" customHeight="1">
      <c r="A6" s="55" t="s">
        <v>14</v>
      </c>
      <c r="B6" s="56"/>
      <c r="C6" s="51" t="s">
        <v>6</v>
      </c>
      <c r="D6" s="52"/>
      <c r="E6" s="52"/>
      <c r="F6" s="52"/>
      <c r="G6" s="52"/>
      <c r="H6" s="53"/>
      <c r="I6" s="51" t="s">
        <v>28</v>
      </c>
      <c r="J6" s="52"/>
      <c r="K6" s="52"/>
      <c r="L6" s="52"/>
      <c r="M6" s="52"/>
      <c r="N6" s="53"/>
      <c r="O6" s="52" t="s">
        <v>2</v>
      </c>
      <c r="P6" s="52"/>
      <c r="Q6" s="52"/>
      <c r="R6" s="52"/>
      <c r="S6" s="52"/>
      <c r="T6" s="53"/>
    </row>
    <row r="7" spans="1:20" s="8" customFormat="1" ht="24.95" customHeight="1">
      <c r="A7" s="55" t="s">
        <v>16</v>
      </c>
      <c r="B7" s="56"/>
      <c r="C7" s="47" t="s">
        <v>7</v>
      </c>
      <c r="D7" s="48"/>
      <c r="E7" s="47" t="s">
        <v>8</v>
      </c>
      <c r="F7" s="48"/>
      <c r="G7" s="57" t="s">
        <v>9</v>
      </c>
      <c r="H7" s="56"/>
      <c r="I7" s="47" t="s">
        <v>1</v>
      </c>
      <c r="J7" s="48"/>
      <c r="K7" s="47" t="s">
        <v>8</v>
      </c>
      <c r="L7" s="48"/>
      <c r="M7" s="57" t="s">
        <v>9</v>
      </c>
      <c r="N7" s="56"/>
      <c r="O7" s="47" t="s">
        <v>1</v>
      </c>
      <c r="P7" s="48"/>
      <c r="Q7" s="47" t="s">
        <v>8</v>
      </c>
      <c r="R7" s="48"/>
      <c r="S7" s="57" t="s">
        <v>9</v>
      </c>
      <c r="T7" s="56"/>
    </row>
    <row r="8" spans="1:20" s="8" customFormat="1" ht="24.95" customHeight="1">
      <c r="A8" s="51" t="s">
        <v>15</v>
      </c>
      <c r="B8" s="53"/>
      <c r="C8" s="49" t="s">
        <v>0</v>
      </c>
      <c r="D8" s="50"/>
      <c r="E8" s="49" t="s">
        <v>3</v>
      </c>
      <c r="F8" s="50"/>
      <c r="G8" s="58" t="s">
        <v>4</v>
      </c>
      <c r="H8" s="50"/>
      <c r="I8" s="49" t="s">
        <v>5</v>
      </c>
      <c r="J8" s="50"/>
      <c r="K8" s="49" t="s">
        <v>3</v>
      </c>
      <c r="L8" s="50"/>
      <c r="M8" s="58" t="s">
        <v>4</v>
      </c>
      <c r="N8" s="50"/>
      <c r="O8" s="49" t="s">
        <v>5</v>
      </c>
      <c r="P8" s="50"/>
      <c r="Q8" s="49" t="s">
        <v>3</v>
      </c>
      <c r="R8" s="50"/>
      <c r="S8" s="58" t="s">
        <v>4</v>
      </c>
      <c r="T8" s="50"/>
    </row>
    <row r="9" spans="1:20" s="8" customFormat="1" ht="5.0999999999999996" customHeight="1">
      <c r="A9" s="3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40"/>
    </row>
    <row r="10" spans="1:20" s="8" customFormat="1" ht="27.95" customHeight="1">
      <c r="A10" s="41" t="s">
        <v>52</v>
      </c>
      <c r="B10" s="37"/>
      <c r="C10" s="42">
        <v>2408800.23</v>
      </c>
      <c r="D10" s="42"/>
      <c r="E10" s="42">
        <v>2402457.16</v>
      </c>
      <c r="F10" s="42"/>
      <c r="G10" s="42">
        <v>6343.07</v>
      </c>
      <c r="H10" s="42"/>
      <c r="I10" s="42">
        <v>1219489.28</v>
      </c>
      <c r="J10" s="42"/>
      <c r="K10" s="42">
        <v>1214488.71</v>
      </c>
      <c r="L10" s="42"/>
      <c r="M10" s="42">
        <v>5000.57</v>
      </c>
      <c r="N10" s="42"/>
      <c r="O10" s="42">
        <v>1189310.95</v>
      </c>
      <c r="P10" s="42"/>
      <c r="Q10" s="42">
        <v>1187968.45</v>
      </c>
      <c r="R10" s="42"/>
      <c r="S10" s="42">
        <v>1342.5</v>
      </c>
      <c r="T10" s="40"/>
    </row>
    <row r="11" spans="1:20" s="8" customFormat="1" ht="27.95" customHeight="1">
      <c r="A11" s="43"/>
      <c r="B11" s="38" t="s">
        <v>17</v>
      </c>
      <c r="C11" s="44">
        <v>48.93</v>
      </c>
      <c r="D11" s="44"/>
      <c r="E11" s="44">
        <v>47.93</v>
      </c>
      <c r="F11" s="44"/>
      <c r="G11" s="44">
        <v>1</v>
      </c>
      <c r="H11" s="44"/>
      <c r="I11" s="44">
        <v>28.59</v>
      </c>
      <c r="J11" s="44"/>
      <c r="K11" s="44">
        <v>27.59</v>
      </c>
      <c r="L11" s="44"/>
      <c r="M11" s="44">
        <v>1</v>
      </c>
      <c r="N11" s="44"/>
      <c r="O11" s="44">
        <v>20.34</v>
      </c>
      <c r="P11" s="44"/>
      <c r="Q11" s="44">
        <v>20.34</v>
      </c>
      <c r="R11" s="44"/>
      <c r="S11" s="44" t="s">
        <v>40</v>
      </c>
      <c r="T11" s="40"/>
    </row>
    <row r="12" spans="1:20" s="8" customFormat="1" ht="27.95" customHeight="1">
      <c r="A12" s="43"/>
      <c r="B12" s="38" t="s">
        <v>18</v>
      </c>
      <c r="C12" s="44">
        <v>8521.31</v>
      </c>
      <c r="D12" s="44"/>
      <c r="E12" s="44">
        <v>8214.31</v>
      </c>
      <c r="F12" s="44"/>
      <c r="G12" s="44">
        <v>307</v>
      </c>
      <c r="H12" s="44"/>
      <c r="I12" s="44">
        <v>5059.6899999999996</v>
      </c>
      <c r="J12" s="44"/>
      <c r="K12" s="44">
        <v>4812.4399999999996</v>
      </c>
      <c r="L12" s="44"/>
      <c r="M12" s="44">
        <v>247.25</v>
      </c>
      <c r="N12" s="44"/>
      <c r="O12" s="44">
        <v>3461.62</v>
      </c>
      <c r="P12" s="44"/>
      <c r="Q12" s="44">
        <v>3401.87</v>
      </c>
      <c r="R12" s="44"/>
      <c r="S12" s="44">
        <v>59.75</v>
      </c>
      <c r="T12" s="40"/>
    </row>
    <row r="13" spans="1:20" s="8" customFormat="1" ht="27.95" customHeight="1">
      <c r="A13" s="43"/>
      <c r="B13" s="38" t="s">
        <v>19</v>
      </c>
      <c r="C13" s="44">
        <v>27578.71</v>
      </c>
      <c r="D13" s="44"/>
      <c r="E13" s="44">
        <v>27281.46</v>
      </c>
      <c r="F13" s="44"/>
      <c r="G13" s="44">
        <v>297.25</v>
      </c>
      <c r="H13" s="44"/>
      <c r="I13" s="44">
        <v>15160.91</v>
      </c>
      <c r="J13" s="44"/>
      <c r="K13" s="44">
        <v>14897.16</v>
      </c>
      <c r="L13" s="44"/>
      <c r="M13" s="44">
        <v>263.75</v>
      </c>
      <c r="N13" s="44"/>
      <c r="O13" s="44">
        <v>12417.8</v>
      </c>
      <c r="P13" s="44"/>
      <c r="Q13" s="44">
        <v>12384.3</v>
      </c>
      <c r="R13" s="44"/>
      <c r="S13" s="44">
        <v>33.5</v>
      </c>
      <c r="T13" s="40"/>
    </row>
    <row r="14" spans="1:20" s="8" customFormat="1" ht="27.95" customHeight="1">
      <c r="A14" s="43"/>
      <c r="B14" s="38" t="s">
        <v>20</v>
      </c>
      <c r="C14" s="44">
        <v>202772.51</v>
      </c>
      <c r="D14" s="44"/>
      <c r="E14" s="44">
        <v>201711.5</v>
      </c>
      <c r="F14" s="44"/>
      <c r="G14" s="44">
        <v>1061.01</v>
      </c>
      <c r="H14" s="44"/>
      <c r="I14" s="44">
        <v>105249.22</v>
      </c>
      <c r="J14" s="44"/>
      <c r="K14" s="44">
        <v>104343.71</v>
      </c>
      <c r="L14" s="44"/>
      <c r="M14" s="44">
        <v>905.51</v>
      </c>
      <c r="N14" s="44"/>
      <c r="O14" s="44">
        <v>97523.29</v>
      </c>
      <c r="P14" s="44"/>
      <c r="Q14" s="44">
        <v>97367.79</v>
      </c>
      <c r="R14" s="44"/>
      <c r="S14" s="44">
        <v>155.5</v>
      </c>
      <c r="T14" s="40"/>
    </row>
    <row r="15" spans="1:20" s="8" customFormat="1" ht="27.95" customHeight="1">
      <c r="A15" s="43"/>
      <c r="B15" s="38" t="s">
        <v>21</v>
      </c>
      <c r="C15" s="44">
        <v>693967.81</v>
      </c>
      <c r="D15" s="44"/>
      <c r="E15" s="44">
        <v>691970.81</v>
      </c>
      <c r="F15" s="44"/>
      <c r="G15" s="44">
        <v>1997</v>
      </c>
      <c r="H15" s="44"/>
      <c r="I15" s="44">
        <v>349071.99</v>
      </c>
      <c r="J15" s="44"/>
      <c r="K15" s="44">
        <v>347633.99</v>
      </c>
      <c r="L15" s="44"/>
      <c r="M15" s="44">
        <v>1438</v>
      </c>
      <c r="N15" s="44"/>
      <c r="O15" s="44">
        <v>344895.82</v>
      </c>
      <c r="P15" s="44"/>
      <c r="Q15" s="44">
        <v>344336.82</v>
      </c>
      <c r="R15" s="44"/>
      <c r="S15" s="44">
        <v>559</v>
      </c>
      <c r="T15" s="40"/>
    </row>
    <row r="16" spans="1:20" s="8" customFormat="1" ht="27.95" customHeight="1">
      <c r="A16" s="43"/>
      <c r="B16" s="38" t="s">
        <v>22</v>
      </c>
      <c r="C16" s="44">
        <v>677640.14</v>
      </c>
      <c r="D16" s="44"/>
      <c r="E16" s="44">
        <v>676048.83</v>
      </c>
      <c r="F16" s="44"/>
      <c r="G16" s="44">
        <v>1591.31</v>
      </c>
      <c r="H16" s="44"/>
      <c r="I16" s="44">
        <v>337928.23</v>
      </c>
      <c r="J16" s="44"/>
      <c r="K16" s="44">
        <v>336771.67</v>
      </c>
      <c r="L16" s="44"/>
      <c r="M16" s="44">
        <v>1156.56</v>
      </c>
      <c r="N16" s="44"/>
      <c r="O16" s="44">
        <v>339711.91</v>
      </c>
      <c r="P16" s="44"/>
      <c r="Q16" s="44">
        <v>339277.16</v>
      </c>
      <c r="R16" s="44"/>
      <c r="S16" s="44">
        <v>434.75</v>
      </c>
      <c r="T16" s="40"/>
    </row>
    <row r="17" spans="1:21" s="8" customFormat="1" ht="27.95" customHeight="1">
      <c r="A17" s="43"/>
      <c r="B17" s="38" t="s">
        <v>23</v>
      </c>
      <c r="C17" s="44">
        <v>727022.31</v>
      </c>
      <c r="D17" s="44"/>
      <c r="E17" s="44">
        <v>726071.81</v>
      </c>
      <c r="F17" s="44"/>
      <c r="G17" s="44">
        <v>950.5</v>
      </c>
      <c r="H17" s="44"/>
      <c r="I17" s="44">
        <v>369879.26</v>
      </c>
      <c r="J17" s="44"/>
      <c r="K17" s="44">
        <v>369028.76</v>
      </c>
      <c r="L17" s="44"/>
      <c r="M17" s="44">
        <v>850.5</v>
      </c>
      <c r="N17" s="44"/>
      <c r="O17" s="44">
        <v>357143.05</v>
      </c>
      <c r="P17" s="44"/>
      <c r="Q17" s="44">
        <v>357043.05</v>
      </c>
      <c r="R17" s="44"/>
      <c r="S17" s="44">
        <v>100</v>
      </c>
      <c r="T17" s="40"/>
    </row>
    <row r="18" spans="1:21" s="8" customFormat="1" ht="27.95" customHeight="1">
      <c r="A18" s="43"/>
      <c r="B18" s="38" t="s">
        <v>24</v>
      </c>
      <c r="C18" s="44">
        <v>71248.540000000008</v>
      </c>
      <c r="D18" s="44"/>
      <c r="E18" s="44">
        <v>71110.540000000008</v>
      </c>
      <c r="F18" s="44"/>
      <c r="G18" s="44">
        <v>138</v>
      </c>
      <c r="H18" s="44"/>
      <c r="I18" s="44">
        <v>37111.409999999996</v>
      </c>
      <c r="J18" s="44"/>
      <c r="K18" s="44">
        <v>36973.409999999996</v>
      </c>
      <c r="L18" s="44"/>
      <c r="M18" s="44">
        <v>138</v>
      </c>
      <c r="N18" s="44"/>
      <c r="O18" s="44">
        <v>34137.130000000005</v>
      </c>
      <c r="P18" s="44"/>
      <c r="Q18" s="44">
        <v>34137.130000000005</v>
      </c>
      <c r="R18" s="44"/>
      <c r="S18" s="44" t="s">
        <v>40</v>
      </c>
      <c r="T18" s="40"/>
    </row>
    <row r="19" spans="1:21" s="8" customFormat="1" ht="13.5" customHeight="1">
      <c r="A19" s="45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46"/>
    </row>
    <row r="20" spans="1:21" ht="12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1" ht="21" customHeight="1">
      <c r="B21" s="7" t="s">
        <v>26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1" ht="19.5">
      <c r="B22" s="7" t="s">
        <v>27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1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U23" s="10"/>
    </row>
    <row r="24" spans="1:2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U25" s="16">
        <v>63</v>
      </c>
    </row>
    <row r="26" spans="1:2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1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92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8"/>
  <sheetViews>
    <sheetView topLeftCell="A4" workbookViewId="0">
      <selection activeCell="B9" sqref="B9:R17"/>
    </sheetView>
  </sheetViews>
  <sheetFormatPr defaultRowHeight="21"/>
  <cols>
    <col min="1" max="1" width="23.6640625" style="35" customWidth="1"/>
    <col min="2" max="2" width="16.5" customWidth="1"/>
    <col min="3" max="3" width="2.6640625" customWidth="1"/>
    <col min="4" max="4" width="18" customWidth="1"/>
    <col min="5" max="5" width="3.6640625" customWidth="1"/>
    <col min="6" max="6" width="13.33203125" customWidth="1"/>
    <col min="7" max="7" width="2.6640625" customWidth="1"/>
    <col min="8" max="8" width="14.6640625" customWidth="1"/>
    <col min="9" max="9" width="3.33203125" customWidth="1"/>
    <col min="10" max="10" width="18.5" customWidth="1"/>
    <col min="11" max="11" width="3.1640625" customWidth="1"/>
    <col min="12" max="12" width="13.33203125" customWidth="1"/>
    <col min="13" max="13" width="2.5" customWidth="1"/>
    <col min="14" max="14" width="12.1640625" customWidth="1"/>
    <col min="15" max="15" width="2.83203125" customWidth="1"/>
    <col min="16" max="16" width="15.1640625" customWidth="1"/>
    <col min="17" max="17" width="3" customWidth="1"/>
    <col min="18" max="18" width="13.6640625" customWidth="1"/>
  </cols>
  <sheetData>
    <row r="1" spans="1:19" s="18" customFormat="1" ht="19.5" customHeight="1">
      <c r="A1" s="17" t="s">
        <v>29</v>
      </c>
      <c r="L1" s="19"/>
      <c r="M1" s="19"/>
    </row>
    <row r="2" spans="1:19" s="18" customFormat="1" ht="19.5" customHeight="1">
      <c r="A2" s="18" t="s">
        <v>30</v>
      </c>
      <c r="R2" s="20"/>
    </row>
    <row r="3" spans="1:19" s="18" customFormat="1" ht="15.75" customHeight="1">
      <c r="A3" s="21"/>
      <c r="B3" s="21"/>
      <c r="C3" s="21"/>
      <c r="D3" s="21"/>
      <c r="E3" s="21"/>
      <c r="F3" s="21"/>
      <c r="G3" s="21"/>
      <c r="H3" s="21"/>
      <c r="I3" s="21"/>
      <c r="J3" s="21" t="s">
        <v>31</v>
      </c>
      <c r="K3" s="21"/>
      <c r="L3" s="21" t="s">
        <v>32</v>
      </c>
      <c r="M3" s="21"/>
      <c r="N3" s="21"/>
      <c r="O3" s="21"/>
      <c r="P3" s="21"/>
      <c r="Q3" s="21"/>
      <c r="R3" s="22"/>
      <c r="S3" s="21"/>
    </row>
    <row r="4" spans="1:19" s="18" customFormat="1" ht="21" customHeight="1">
      <c r="A4" s="23" t="s">
        <v>14</v>
      </c>
      <c r="B4" s="59" t="s">
        <v>10</v>
      </c>
      <c r="C4" s="59"/>
      <c r="D4" s="59"/>
      <c r="E4" s="59"/>
      <c r="F4" s="59"/>
      <c r="G4" s="28"/>
      <c r="H4" s="59" t="s">
        <v>33</v>
      </c>
      <c r="I4" s="59"/>
      <c r="J4" s="59"/>
      <c r="K4" s="59"/>
      <c r="L4" s="59"/>
      <c r="M4" s="28"/>
      <c r="N4" s="59" t="s">
        <v>11</v>
      </c>
      <c r="O4" s="59"/>
      <c r="P4" s="59"/>
      <c r="Q4" s="59"/>
      <c r="R4" s="59"/>
    </row>
    <row r="5" spans="1:19" s="18" customFormat="1" ht="42">
      <c r="A5" s="24" t="s">
        <v>34</v>
      </c>
      <c r="B5" s="25" t="s">
        <v>6</v>
      </c>
      <c r="C5" s="26"/>
      <c r="D5" s="26"/>
      <c r="E5" s="26"/>
      <c r="F5" s="27"/>
      <c r="G5" s="26"/>
      <c r="H5" s="25" t="s">
        <v>35</v>
      </c>
      <c r="I5" s="26"/>
      <c r="J5" s="26"/>
      <c r="K5" s="26"/>
      <c r="L5" s="27"/>
      <c r="M5" s="26"/>
      <c r="N5" s="25" t="s">
        <v>36</v>
      </c>
      <c r="O5" s="26"/>
      <c r="P5" s="26"/>
      <c r="Q5" s="26"/>
      <c r="R5" s="27"/>
    </row>
    <row r="6" spans="1:19" s="18" customFormat="1">
      <c r="A6" s="24" t="s">
        <v>37</v>
      </c>
      <c r="B6" s="28" t="s">
        <v>7</v>
      </c>
      <c r="C6" s="28"/>
      <c r="D6" s="28" t="s">
        <v>8</v>
      </c>
      <c r="E6" s="28"/>
      <c r="F6" s="28" t="s">
        <v>9</v>
      </c>
      <c r="G6" s="28"/>
      <c r="H6" s="28" t="s">
        <v>1</v>
      </c>
      <c r="I6" s="28"/>
      <c r="J6" s="28" t="s">
        <v>8</v>
      </c>
      <c r="K6" s="28"/>
      <c r="L6" s="28" t="s">
        <v>9</v>
      </c>
      <c r="M6" s="28"/>
      <c r="N6" s="28" t="s">
        <v>1</v>
      </c>
      <c r="O6" s="28"/>
      <c r="P6" s="28" t="s">
        <v>8</v>
      </c>
      <c r="Q6" s="28"/>
      <c r="R6" s="28" t="s">
        <v>9</v>
      </c>
    </row>
    <row r="7" spans="1:19" s="18" customFormat="1">
      <c r="A7" s="29"/>
      <c r="B7" s="30" t="s">
        <v>0</v>
      </c>
      <c r="C7" s="30"/>
      <c r="D7" s="30" t="s">
        <v>3</v>
      </c>
      <c r="E7" s="30"/>
      <c r="F7" s="30" t="s">
        <v>4</v>
      </c>
      <c r="G7" s="30"/>
      <c r="H7" s="30" t="s">
        <v>5</v>
      </c>
      <c r="I7" s="30"/>
      <c r="J7" s="30" t="s">
        <v>3</v>
      </c>
      <c r="K7" s="30"/>
      <c r="L7" s="30" t="s">
        <v>4</v>
      </c>
      <c r="M7" s="30"/>
      <c r="N7" s="30" t="s">
        <v>5</v>
      </c>
      <c r="O7" s="30"/>
      <c r="P7" s="30" t="s">
        <v>3</v>
      </c>
      <c r="Q7" s="30"/>
      <c r="R7" s="30" t="s">
        <v>4</v>
      </c>
    </row>
    <row r="8" spans="1:19" s="34" customFormat="1" ht="16.5" customHeight="1">
      <c r="A8" s="31"/>
      <c r="B8" s="32">
        <f>A8+1</f>
        <v>1</v>
      </c>
      <c r="C8" s="32"/>
      <c r="D8" s="32">
        <f>B8+1</f>
        <v>2</v>
      </c>
      <c r="E8" s="32"/>
      <c r="F8" s="32">
        <f>D8+1</f>
        <v>3</v>
      </c>
      <c r="G8" s="32"/>
      <c r="H8" s="32">
        <f>F8+1</f>
        <v>4</v>
      </c>
      <c r="I8" s="32"/>
      <c r="J8" s="32">
        <f>H8+1</f>
        <v>5</v>
      </c>
      <c r="K8" s="32"/>
      <c r="L8" s="32">
        <f>J8+1</f>
        <v>6</v>
      </c>
      <c r="M8" s="32"/>
      <c r="N8" s="32">
        <f>L8+1</f>
        <v>7</v>
      </c>
      <c r="O8" s="32"/>
      <c r="P8" s="32">
        <f>N8+1</f>
        <v>8</v>
      </c>
      <c r="Q8" s="32"/>
      <c r="R8" s="32">
        <f t="shared" ref="R8" si="0">P8+1</f>
        <v>9</v>
      </c>
      <c r="S8" s="33"/>
    </row>
    <row r="9" spans="1:19">
      <c r="A9" s="35" t="s">
        <v>38</v>
      </c>
      <c r="B9" s="36">
        <v>2408800.23</v>
      </c>
      <c r="C9" s="36"/>
      <c r="D9" s="36">
        <v>2402457.16</v>
      </c>
      <c r="E9" s="36"/>
      <c r="F9" s="36">
        <v>6343.07</v>
      </c>
      <c r="G9" s="36"/>
      <c r="H9" s="36">
        <v>1219489.28</v>
      </c>
      <c r="I9" s="36"/>
      <c r="J9" s="36">
        <v>1214488.71</v>
      </c>
      <c r="K9" s="36"/>
      <c r="L9" s="36">
        <v>5000.57</v>
      </c>
      <c r="M9" s="36"/>
      <c r="N9" s="36">
        <v>1189310.95</v>
      </c>
      <c r="O9" s="36"/>
      <c r="P9" s="36">
        <v>1187968.45</v>
      </c>
      <c r="Q9" s="36"/>
      <c r="R9" s="36">
        <v>1342.5</v>
      </c>
    </row>
    <row r="10" spans="1:19">
      <c r="A10" s="35" t="s">
        <v>39</v>
      </c>
      <c r="B10" s="36">
        <v>48.93</v>
      </c>
      <c r="C10" s="36"/>
      <c r="D10" s="36">
        <v>47.93</v>
      </c>
      <c r="E10" s="36"/>
      <c r="F10" s="36">
        <v>1</v>
      </c>
      <c r="G10" s="36"/>
      <c r="H10" s="36">
        <v>28.59</v>
      </c>
      <c r="I10" s="36"/>
      <c r="J10" s="36">
        <v>27.59</v>
      </c>
      <c r="K10" s="36"/>
      <c r="L10" s="36">
        <v>1</v>
      </c>
      <c r="M10" s="36"/>
      <c r="N10" s="36">
        <v>20.34</v>
      </c>
      <c r="O10" s="36"/>
      <c r="P10" s="36">
        <v>20.34</v>
      </c>
      <c r="Q10" s="36"/>
      <c r="R10" s="36" t="s">
        <v>40</v>
      </c>
    </row>
    <row r="11" spans="1:19">
      <c r="A11" s="35" t="s">
        <v>41</v>
      </c>
      <c r="B11" s="36">
        <v>8521.31</v>
      </c>
      <c r="C11" s="36"/>
      <c r="D11" s="36">
        <v>8214.31</v>
      </c>
      <c r="E11" s="36"/>
      <c r="F11" s="36">
        <v>307</v>
      </c>
      <c r="G11" s="36"/>
      <c r="H11" s="36">
        <v>5059.6899999999996</v>
      </c>
      <c r="I11" s="36"/>
      <c r="J11" s="36">
        <v>4812.4399999999996</v>
      </c>
      <c r="K11" s="36"/>
      <c r="L11" s="36">
        <v>247.25</v>
      </c>
      <c r="M11" s="36"/>
      <c r="N11" s="36">
        <v>3461.62</v>
      </c>
      <c r="O11" s="36"/>
      <c r="P11" s="36">
        <v>3401.87</v>
      </c>
      <c r="Q11" s="36"/>
      <c r="R11" s="36">
        <v>59.75</v>
      </c>
    </row>
    <row r="12" spans="1:19">
      <c r="A12" s="35" t="s">
        <v>42</v>
      </c>
      <c r="B12" s="36">
        <v>27578.71</v>
      </c>
      <c r="C12" s="36"/>
      <c r="D12" s="36">
        <v>27281.46</v>
      </c>
      <c r="E12" s="36"/>
      <c r="F12" s="36">
        <v>297.25</v>
      </c>
      <c r="G12" s="36"/>
      <c r="H12" s="36">
        <v>15160.91</v>
      </c>
      <c r="I12" s="36"/>
      <c r="J12" s="36">
        <v>14897.16</v>
      </c>
      <c r="K12" s="36"/>
      <c r="L12" s="36">
        <v>263.75</v>
      </c>
      <c r="M12" s="36"/>
      <c r="N12" s="36">
        <v>12417.8</v>
      </c>
      <c r="O12" s="36"/>
      <c r="P12" s="36">
        <v>12384.3</v>
      </c>
      <c r="Q12" s="36"/>
      <c r="R12" s="36">
        <v>33.5</v>
      </c>
    </row>
    <row r="13" spans="1:19">
      <c r="A13" s="35" t="s">
        <v>43</v>
      </c>
      <c r="B13" s="36">
        <v>202772.51</v>
      </c>
      <c r="C13" s="36"/>
      <c r="D13" s="36">
        <v>201711.5</v>
      </c>
      <c r="E13" s="36"/>
      <c r="F13" s="36">
        <v>1061.01</v>
      </c>
      <c r="G13" s="36"/>
      <c r="H13" s="36">
        <v>105249.22</v>
      </c>
      <c r="I13" s="36"/>
      <c r="J13" s="36">
        <v>104343.71</v>
      </c>
      <c r="K13" s="36"/>
      <c r="L13" s="36">
        <v>905.51</v>
      </c>
      <c r="M13" s="36"/>
      <c r="N13" s="36">
        <v>97523.29</v>
      </c>
      <c r="O13" s="36"/>
      <c r="P13" s="36">
        <v>97367.79</v>
      </c>
      <c r="Q13" s="36"/>
      <c r="R13" s="36">
        <v>155.5</v>
      </c>
    </row>
    <row r="14" spans="1:19">
      <c r="A14" s="35" t="s">
        <v>44</v>
      </c>
      <c r="B14" s="36">
        <v>693967.81</v>
      </c>
      <c r="C14" s="36"/>
      <c r="D14" s="36">
        <v>691970.81</v>
      </c>
      <c r="E14" s="36"/>
      <c r="F14" s="36">
        <v>1997</v>
      </c>
      <c r="G14" s="36"/>
      <c r="H14" s="36">
        <v>349071.99</v>
      </c>
      <c r="I14" s="36"/>
      <c r="J14" s="36">
        <v>347633.99</v>
      </c>
      <c r="K14" s="36"/>
      <c r="L14" s="36">
        <v>1438</v>
      </c>
      <c r="M14" s="36"/>
      <c r="N14" s="36">
        <v>344895.82</v>
      </c>
      <c r="O14" s="36"/>
      <c r="P14" s="36">
        <v>344336.82</v>
      </c>
      <c r="Q14" s="36"/>
      <c r="R14" s="36">
        <v>559</v>
      </c>
    </row>
    <row r="15" spans="1:19">
      <c r="A15" s="35" t="s">
        <v>45</v>
      </c>
      <c r="B15" s="36">
        <v>677640.14</v>
      </c>
      <c r="C15" s="36"/>
      <c r="D15" s="36">
        <v>676048.83</v>
      </c>
      <c r="E15" s="36"/>
      <c r="F15" s="36">
        <v>1591.31</v>
      </c>
      <c r="G15" s="36"/>
      <c r="H15" s="36">
        <v>337928.23</v>
      </c>
      <c r="I15" s="36"/>
      <c r="J15" s="36">
        <v>336771.67</v>
      </c>
      <c r="K15" s="36"/>
      <c r="L15" s="36">
        <v>1156.56</v>
      </c>
      <c r="M15" s="36"/>
      <c r="N15" s="36">
        <v>339711.91</v>
      </c>
      <c r="O15" s="36"/>
      <c r="P15" s="36">
        <v>339277.16</v>
      </c>
      <c r="Q15" s="36"/>
      <c r="R15" s="36">
        <v>434.75</v>
      </c>
    </row>
    <row r="16" spans="1:19">
      <c r="A16" s="35" t="s">
        <v>46</v>
      </c>
      <c r="B16" s="36">
        <v>727022.31</v>
      </c>
      <c r="C16" s="36"/>
      <c r="D16" s="36">
        <v>726071.81</v>
      </c>
      <c r="E16" s="36"/>
      <c r="F16" s="36">
        <v>950.5</v>
      </c>
      <c r="G16" s="36"/>
      <c r="H16" s="36">
        <v>369879.26</v>
      </c>
      <c r="I16" s="36"/>
      <c r="J16" s="36">
        <v>369028.76</v>
      </c>
      <c r="K16" s="36"/>
      <c r="L16" s="36">
        <v>850.5</v>
      </c>
      <c r="M16" s="36"/>
      <c r="N16" s="36">
        <v>357143.05</v>
      </c>
      <c r="O16" s="36"/>
      <c r="P16" s="36">
        <v>357043.05</v>
      </c>
      <c r="Q16" s="36"/>
      <c r="R16" s="36">
        <v>100</v>
      </c>
    </row>
    <row r="17" spans="1:18">
      <c r="B17" s="36">
        <v>71248.540000000008</v>
      </c>
      <c r="C17" s="36"/>
      <c r="D17" s="36">
        <v>71110.540000000008</v>
      </c>
      <c r="E17" s="36"/>
      <c r="F17" s="36">
        <v>138</v>
      </c>
      <c r="G17" s="36"/>
      <c r="H17" s="36">
        <v>37111.409999999996</v>
      </c>
      <c r="I17" s="36"/>
      <c r="J17" s="36">
        <v>36973.409999999996</v>
      </c>
      <c r="K17" s="36"/>
      <c r="L17" s="36">
        <v>138</v>
      </c>
      <c r="M17" s="36"/>
      <c r="N17" s="36">
        <v>34137.130000000005</v>
      </c>
      <c r="O17" s="36"/>
      <c r="P17" s="36">
        <v>34137.130000000005</v>
      </c>
      <c r="Q17" s="36"/>
      <c r="R17" s="36" t="s">
        <v>40</v>
      </c>
    </row>
    <row r="18" spans="1:18" hidden="1">
      <c r="B18" s="36">
        <f>B19+B20+B21</f>
        <v>71248.540000000008</v>
      </c>
      <c r="C18" s="36"/>
      <c r="D18" s="36">
        <f t="shared" ref="D18:P18" si="1">D19+D20+D21</f>
        <v>71110.540000000008</v>
      </c>
      <c r="E18" s="36"/>
      <c r="F18" s="36">
        <f>F19</f>
        <v>138</v>
      </c>
      <c r="G18" s="36"/>
      <c r="H18" s="36">
        <f t="shared" si="1"/>
        <v>37111.409999999996</v>
      </c>
      <c r="I18" s="36"/>
      <c r="J18" s="36">
        <f t="shared" si="1"/>
        <v>36973.409999999996</v>
      </c>
      <c r="K18" s="36"/>
      <c r="L18" s="36">
        <f>L19</f>
        <v>138</v>
      </c>
      <c r="M18" s="36"/>
      <c r="N18" s="36">
        <f t="shared" si="1"/>
        <v>34137.130000000005</v>
      </c>
      <c r="O18" s="36"/>
      <c r="P18" s="36">
        <f t="shared" si="1"/>
        <v>34137.130000000005</v>
      </c>
      <c r="Q18" s="36"/>
      <c r="R18" s="36" t="s">
        <v>40</v>
      </c>
    </row>
    <row r="19" spans="1:18" hidden="1">
      <c r="A19" s="35" t="s">
        <v>47</v>
      </c>
      <c r="B19" s="36">
        <v>60657.11</v>
      </c>
      <c r="C19" s="36"/>
      <c r="D19" s="36">
        <v>60519.11</v>
      </c>
      <c r="E19" s="36"/>
      <c r="F19" s="36">
        <v>138</v>
      </c>
      <c r="G19" s="36"/>
      <c r="H19" s="36">
        <v>31530.48</v>
      </c>
      <c r="I19" s="36"/>
      <c r="J19" s="36">
        <v>31392.48</v>
      </c>
      <c r="K19" s="36"/>
      <c r="L19" s="36">
        <v>138</v>
      </c>
      <c r="M19" s="36"/>
      <c r="N19" s="36">
        <v>29126.63</v>
      </c>
      <c r="O19" s="36"/>
      <c r="P19" s="36">
        <v>29126.63</v>
      </c>
      <c r="Q19" s="36"/>
      <c r="R19" s="36" t="s">
        <v>40</v>
      </c>
    </row>
    <row r="20" spans="1:18" hidden="1">
      <c r="A20" s="35" t="s">
        <v>48</v>
      </c>
      <c r="B20" s="36">
        <v>6242.43</v>
      </c>
      <c r="C20" s="36"/>
      <c r="D20" s="36">
        <v>6242.43</v>
      </c>
      <c r="E20" s="36"/>
      <c r="F20" s="36" t="s">
        <v>40</v>
      </c>
      <c r="G20" s="36"/>
      <c r="H20" s="36">
        <v>3358.93</v>
      </c>
      <c r="I20" s="36"/>
      <c r="J20" s="36">
        <v>3358.93</v>
      </c>
      <c r="K20" s="36"/>
      <c r="L20" s="36" t="s">
        <v>40</v>
      </c>
      <c r="M20" s="36"/>
      <c r="N20" s="36">
        <v>2883.5</v>
      </c>
      <c r="O20" s="36"/>
      <c r="P20" s="36">
        <v>2883.5</v>
      </c>
      <c r="Q20" s="36"/>
      <c r="R20" s="36" t="s">
        <v>40</v>
      </c>
    </row>
    <row r="21" spans="1:18" hidden="1">
      <c r="A21" s="35" t="s">
        <v>49</v>
      </c>
      <c r="B21" s="36">
        <v>4349</v>
      </c>
      <c r="C21" s="36"/>
      <c r="D21" s="36">
        <v>4349</v>
      </c>
      <c r="E21" s="36"/>
      <c r="F21" s="36" t="s">
        <v>40</v>
      </c>
      <c r="G21" s="36"/>
      <c r="H21" s="36">
        <v>2222</v>
      </c>
      <c r="I21" s="36"/>
      <c r="J21" s="36">
        <v>2222</v>
      </c>
      <c r="K21" s="36"/>
      <c r="L21" s="36" t="s">
        <v>40</v>
      </c>
      <c r="M21" s="36"/>
      <c r="N21" s="36">
        <v>2127</v>
      </c>
      <c r="O21" s="36"/>
      <c r="P21" s="36">
        <v>2127</v>
      </c>
      <c r="Q21" s="36"/>
      <c r="R21" s="36" t="s">
        <v>40</v>
      </c>
    </row>
    <row r="22" spans="1:18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>
      <c r="A23" s="35" t="s">
        <v>50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>
      <c r="A24" s="35" t="s">
        <v>51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2:18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2:18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2:18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2:18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2:18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2:18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2:18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2:18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2:18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2:18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2:18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2:18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2:18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2:18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2:18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2:18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</sheetData>
  <mergeCells count="3">
    <mergeCell ref="B4:F4"/>
    <mergeCell ref="H4:L4"/>
    <mergeCell ref="N4:R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2015-02-07T08:52:12Z</cp:lastPrinted>
  <dcterms:created xsi:type="dcterms:W3CDTF">1999-10-20T09:48:30Z</dcterms:created>
  <dcterms:modified xsi:type="dcterms:W3CDTF">2015-02-07T08:52:30Z</dcterms:modified>
</cp:coreProperties>
</file>