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91"/>
  </bookViews>
  <sheets>
    <sheet name="ตาราง 6.1 รายอำเภอ" sheetId="6" r:id="rId1"/>
    <sheet name="ตาราง 6.1รายอำเภอ (ต่อ1)" sheetId="7" r:id="rId2"/>
  </sheets>
  <definedNames>
    <definedName name="_xlnm.Print_Area" localSheetId="0">'ตาราง 6.1 รายอำเภอ'!$A$1:$Z$33</definedName>
    <definedName name="_xlnm.Print_Area" localSheetId="1">'ตาราง 6.1รายอำเภอ (ต่อ1)'!$A$1:$X$32</definedName>
  </definedNames>
  <calcPr calcId="125725"/>
</workbook>
</file>

<file path=xl/calcChain.xml><?xml version="1.0" encoding="utf-8"?>
<calcChain xmlns="http://schemas.openxmlformats.org/spreadsheetml/2006/main">
  <c r="D12" i="7"/>
  <c r="R12"/>
  <c r="P12"/>
  <c r="N12"/>
  <c r="L12"/>
  <c r="J12"/>
  <c r="H12"/>
  <c r="F12"/>
  <c r="T12"/>
  <c r="V12"/>
  <c r="D13" i="6"/>
  <c r="X13"/>
  <c r="V13"/>
  <c r="T13"/>
  <c r="R13"/>
  <c r="P13"/>
  <c r="N13"/>
  <c r="L13"/>
  <c r="J13"/>
  <c r="H13"/>
  <c r="F13"/>
</calcChain>
</file>

<file path=xl/sharedStrings.xml><?xml version="1.0" encoding="utf-8"?>
<sst xmlns="http://schemas.openxmlformats.org/spreadsheetml/2006/main" count="144" uniqueCount="72">
  <si>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</si>
  <si>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</si>
  <si>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</si>
  <si>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</si>
  <si>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</si>
  <si>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</si>
  <si>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</si>
  <si>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</si>
  <si>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</si>
  <si>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</si>
  <si>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</si>
  <si>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</si>
  <si>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</si>
  <si>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</si>
  <si>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</si>
  <si>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</si>
  <si>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</si>
  <si>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</si>
  <si>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</si>
  <si>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</si>
  <si>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</si>
  <si>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</si>
  <si>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</si>
  <si>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</si>
  <si>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</si>
  <si>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</si>
  <si>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</si>
  <si>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</si>
  <si>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</si>
  <si>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</si>
  <si>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</si>
  <si>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Area  :  Rai</t>
  </si>
  <si>
    <t>เนื้อที่  :    ไร่</t>
  </si>
  <si>
    <t>เนื้อที่  :   ไร่</t>
  </si>
  <si>
    <t xml:space="preserve">        Total area    </t>
  </si>
  <si>
    <t>ที่อื่น ๆ</t>
  </si>
  <si>
    <t>หมายเหตุ : ผู้ถือครอง 1 ราย อาจรายงานการใช้ประโยชน์ในที่ดินมากกว่ า 1 ลักษณะ</t>
  </si>
  <si>
    <t>Note      : One holding may report more than one type of land use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</si>
  <si>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</si>
  <si>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 xml:space="preserve">ตาราง 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</si>
  <si>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</si>
  <si>
    <t>Table  6.1  (*)   Number of holdings reporting land use and area of holding by amphoe</t>
  </si>
  <si>
    <t>เมืองเลย</t>
  </si>
  <si>
    <t>Mueang Loei</t>
  </si>
  <si>
    <t>นาด้วง</t>
  </si>
  <si>
    <t>Na Duang</t>
  </si>
  <si>
    <t>เชียงคาน</t>
  </si>
  <si>
    <t>Chiang Khan</t>
  </si>
  <si>
    <t>ปากชม</t>
  </si>
  <si>
    <t>Pak Chom</t>
  </si>
  <si>
    <t>ด่านซ้าย</t>
  </si>
  <si>
    <t>Dan Sai</t>
  </si>
  <si>
    <t>นาแห้ว</t>
  </si>
  <si>
    <t>Na Haeo</t>
  </si>
  <si>
    <t>ภูเรือ</t>
  </si>
  <si>
    <t>Phu Ruea</t>
  </si>
  <si>
    <t>ท่าลี่</t>
  </si>
  <si>
    <t>Tha Li</t>
  </si>
  <si>
    <t>วังสะพุง</t>
  </si>
  <si>
    <t>Wang Saphung</t>
  </si>
  <si>
    <t>ภูกระดึง</t>
  </si>
  <si>
    <t>Phu Kradueng</t>
  </si>
  <si>
    <t>ภูหลวง</t>
  </si>
  <si>
    <t>Phu Luang</t>
  </si>
  <si>
    <t>ผาขาว</t>
  </si>
  <si>
    <t>Pha Khao</t>
  </si>
  <si>
    <t>เอราวัณ</t>
  </si>
  <si>
    <t>Erawan</t>
  </si>
  <si>
    <t>หนองหิน</t>
  </si>
  <si>
    <t>Nong Hin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</si>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</sst>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187" formatCode="_-#,##0_-;\-#,##0_-;_-\ &quot;-&quot;_-;_-@_-"/>
  </numFmts>
  <fonts count="12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40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0" fontId="1" fillId="0" borderId="0" xfId="0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0" fontId="6" fillId="0" borderId="0" xfId="0" applyFont="1" applyFill="1" applyAlignment="1"/>
    <xf numFmtId="0" fontId="1" fillId="0" borderId="0" xfId="0" applyFont="1" applyBorder="1" applyAlignment="1">
      <alignment horizontal="left" wrapText="1"/>
    </xf>
    <xf numFmtId="0" fontId="8" fillId="0" borderId="0" xfId="0" applyFont="1" applyFill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0" fontId="1" fillId="0" borderId="1" xfId="0" applyFont="1" applyFill="1" applyBorder="1" applyAlignment="1"/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wrapText="1"/>
    </xf>
    <xf numFmtId="3" fontId="8" fillId="0" borderId="3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Fill="1" applyBorder="1"/>
    <xf numFmtId="0" fontId="1" fillId="0" borderId="6" xfId="0" applyFont="1" applyFill="1" applyBorder="1"/>
    <xf numFmtId="0" fontId="1" fillId="0" borderId="5" xfId="0" applyFont="1" applyFill="1" applyBorder="1" applyAlignment="1">
      <alignment horizontal="center" vertical="center"/>
    </xf>
    <xf numFmtId="187" fontId="6" fillId="0" borderId="8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horizontal="right" wrapText="1"/>
    </xf>
    <xf numFmtId="187" fontId="6" fillId="0" borderId="1" xfId="0" applyNumberFormat="1" applyFont="1" applyFill="1" applyBorder="1" applyAlignment="1">
      <alignment horizontal="right" wrapText="1"/>
    </xf>
    <xf numFmtId="187" fontId="1" fillId="0" borderId="0" xfId="0" applyNumberFormat="1" applyFont="1" applyFill="1" applyBorder="1" applyAlignment="1">
      <alignment wrapText="1"/>
    </xf>
    <xf numFmtId="187" fontId="1" fillId="0" borderId="0" xfId="0" applyNumberFormat="1" applyFont="1" applyFill="1" applyBorder="1" applyAlignment="1"/>
    <xf numFmtId="187" fontId="1" fillId="0" borderId="8" xfId="0" applyNumberFormat="1" applyFont="1" applyFill="1" applyBorder="1" applyAlignment="1">
      <alignment wrapText="1"/>
    </xf>
    <xf numFmtId="187" fontId="1" fillId="0" borderId="1" xfId="0" applyNumberFormat="1" applyFont="1" applyFill="1" applyBorder="1" applyAlignment="1"/>
    <xf numFmtId="0" fontId="10" fillId="0" borderId="0" xfId="0" applyFont="1" applyFill="1" applyAlignment="1">
      <alignment horizontal="center" textRotation="180"/>
    </xf>
    <xf numFmtId="0" fontId="1" fillId="0" borderId="8" xfId="0" applyFont="1" applyFill="1" applyBorder="1"/>
    <xf numFmtId="0" fontId="6" fillId="0" borderId="8" xfId="0" applyFont="1" applyFill="1" applyBorder="1" applyAlignment="1">
      <alignment horizontal="left"/>
    </xf>
    <xf numFmtId="0" fontId="7" fillId="0" borderId="8" xfId="0" applyFont="1" applyFill="1" applyBorder="1" applyAlignment="1"/>
    <xf numFmtId="3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8" xfId="0" applyFont="1" applyFill="1" applyBorder="1" applyAlignment="1"/>
    <xf numFmtId="0" fontId="8" fillId="0" borderId="3" xfId="0" applyFont="1" applyFill="1" applyBorder="1" applyAlignment="1"/>
    <xf numFmtId="0" fontId="6" fillId="0" borderId="1" xfId="0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0" fillId="0" borderId="0" xfId="0" applyFont="1" applyFill="1" applyAlignment="1">
      <alignment vertical="top" textRotation="180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AB33"/>
  <sheetViews>
    <sheetView showGridLines="0" tabSelected="1" defaultGridColor="0" view="pageBreakPreview" colorId="12" zoomScaleNormal="80" zoomScaleSheetLayoutView="100" workbookViewId="0">
      <selection activeCell="B3" sqref="B3"/>
    </sheetView>
  </sheetViews>
  <sheetFormatPr defaultColWidth="9.33203125" defaultRowHeight="18.75"/>
  <cols>
    <col min="1" max="1" width="5.83203125" style="4" customWidth="1"/>
    <col min="2" max="2" width="11.6640625" style="4" customWidth="1"/>
    <col min="3" max="3" width="17.83203125" style="4" customWidth="1"/>
    <col min="4" max="4" width="15.83203125" style="4" customWidth="1"/>
    <col min="5" max="5" width="1.83203125" style="4" customWidth="1"/>
    <col min="6" max="6" width="8.83203125" style="4" customWidth="1"/>
    <col min="7" max="7" width="1.83203125" style="4" customWidth="1"/>
    <col min="8" max="8" width="12.83203125" style="4" customWidth="1"/>
    <col min="9" max="9" width="1" style="4" customWidth="1"/>
    <col min="10" max="10" width="8.83203125" style="4" customWidth="1"/>
    <col min="11" max="11" width="1" style="4" customWidth="1"/>
    <col min="12" max="12" width="12.83203125" style="4" customWidth="1"/>
    <col min="13" max="13" width="1" style="4" customWidth="1"/>
    <col min="14" max="14" width="10.83203125" style="4" customWidth="1"/>
    <col min="15" max="15" width="1" style="4" customWidth="1"/>
    <col min="16" max="16" width="12.83203125" style="4" customWidth="1"/>
    <col min="17" max="17" width="1" style="4" customWidth="1"/>
    <col min="18" max="18" width="10.83203125" style="4" customWidth="1"/>
    <col min="19" max="19" width="2" style="4" customWidth="1"/>
    <col min="20" max="20" width="14.83203125" style="4" bestFit="1" customWidth="1"/>
    <col min="21" max="21" width="1.6640625" style="4" customWidth="1"/>
    <col min="22" max="22" width="10.83203125" style="4" customWidth="1"/>
    <col min="23" max="23" width="1.83203125" style="4" customWidth="1"/>
    <col min="24" max="24" width="12.83203125" style="4" customWidth="1"/>
    <col min="25" max="25" width="1.83203125" style="4" customWidth="1"/>
    <col min="26" max="26" width="3.33203125" style="4" customWidth="1"/>
    <col min="27" max="16384" width="9.33203125" style="4"/>
  </cols>
  <sheetData>
    <row r="1" spans="1:28" ht="18.75" customHeight="1"/>
    <row r="2" spans="1:28" ht="6.75" customHeight="1">
      <c r="A2" s="22"/>
      <c r="B2" s="22"/>
    </row>
    <row r="3" spans="1:28" ht="22.5" customHeight="1">
      <c r="B3" s="5" t="s">
        <v>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23"/>
      <c r="X3" s="6"/>
      <c r="Y3" s="42" t="s">
        <v>33</v>
      </c>
    </row>
    <row r="4" spans="1:28" s="7" customFormat="1" ht="20.100000000000001" customHeight="1">
      <c r="A4" s="5"/>
      <c r="B4" s="5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P4" s="24"/>
      <c r="X4" s="8"/>
      <c r="Y4" s="43" t="s">
        <v>31</v>
      </c>
    </row>
    <row r="5" spans="1:28" s="7" customFormat="1" ht="9.75" customHeight="1">
      <c r="A5" s="30"/>
      <c r="B5" s="30"/>
      <c r="C5" s="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30"/>
      <c r="R5" s="30"/>
      <c r="S5" s="30"/>
      <c r="T5" s="30"/>
      <c r="U5" s="30"/>
      <c r="V5" s="30"/>
      <c r="W5" s="30"/>
      <c r="X5" s="31"/>
      <c r="Y5" s="31"/>
    </row>
    <row r="6" spans="1:28" s="26" customFormat="1" ht="18.75" customHeight="1">
      <c r="A6" s="119"/>
      <c r="B6" s="126"/>
      <c r="C6" s="120"/>
      <c r="D6" s="119"/>
      <c r="E6" s="120"/>
      <c r="F6" s="119"/>
      <c r="G6" s="126"/>
      <c r="H6" s="126"/>
      <c r="I6" s="120"/>
      <c r="J6" s="119"/>
      <c r="K6" s="126"/>
      <c r="L6" s="126"/>
      <c r="M6" s="120"/>
      <c r="N6" s="119"/>
      <c r="O6" s="126"/>
      <c r="P6" s="126"/>
      <c r="Q6" s="120"/>
      <c r="R6" s="37"/>
      <c r="S6" s="38"/>
      <c r="T6" s="38"/>
      <c r="U6" s="36"/>
      <c r="V6" s="126" t="s">
        <v>15</v>
      </c>
      <c r="W6" s="126"/>
      <c r="X6" s="126"/>
      <c r="Y6" s="120"/>
      <c r="Z6" s="25"/>
      <c r="AB6" s="45"/>
    </row>
    <row r="7" spans="1:28" s="26" customFormat="1" ht="20.100000000000001" customHeight="1">
      <c r="A7" s="114"/>
      <c r="B7" s="115"/>
      <c r="C7" s="116"/>
      <c r="D7" s="33"/>
      <c r="E7" s="34"/>
      <c r="F7" s="114" t="s">
        <v>10</v>
      </c>
      <c r="G7" s="115"/>
      <c r="H7" s="115"/>
      <c r="I7" s="116"/>
      <c r="J7" s="114" t="s">
        <v>11</v>
      </c>
      <c r="K7" s="115"/>
      <c r="L7" s="115"/>
      <c r="M7" s="116"/>
      <c r="N7" s="114" t="s">
        <v>18</v>
      </c>
      <c r="O7" s="115"/>
      <c r="P7" s="115"/>
      <c r="Q7" s="116"/>
      <c r="R7" s="114" t="s">
        <v>12</v>
      </c>
      <c r="S7" s="115"/>
      <c r="T7" s="115"/>
      <c r="U7" s="116"/>
      <c r="V7" s="115" t="s">
        <v>16</v>
      </c>
      <c r="W7" s="115"/>
      <c r="X7" s="115"/>
      <c r="Y7" s="116"/>
      <c r="Z7" s="25"/>
    </row>
    <row r="8" spans="1:28" s="26" customFormat="1" ht="20.100000000000001" customHeight="1">
      <c r="A8" s="114" t="s">
        <v>27</v>
      </c>
      <c r="B8" s="115"/>
      <c r="C8" s="116"/>
      <c r="D8" s="114" t="s">
        <v>29</v>
      </c>
      <c r="E8" s="116"/>
      <c r="F8" s="127" t="s">
        <v>0</v>
      </c>
      <c r="G8" s="128"/>
      <c r="H8" s="128"/>
      <c r="I8" s="129"/>
      <c r="J8" s="127" t="s">
        <v>1</v>
      </c>
      <c r="K8" s="128"/>
      <c r="L8" s="128"/>
      <c r="M8" s="129"/>
      <c r="N8" s="127" t="s">
        <v>19</v>
      </c>
      <c r="O8" s="128"/>
      <c r="P8" s="128"/>
      <c r="Q8" s="129"/>
      <c r="R8" s="127" t="s">
        <v>20</v>
      </c>
      <c r="S8" s="128"/>
      <c r="T8" s="128"/>
      <c r="U8" s="129"/>
      <c r="V8" s="130" t="s">
        <v>21</v>
      </c>
      <c r="W8" s="130"/>
      <c r="X8" s="130"/>
      <c r="Y8" s="131"/>
      <c r="Z8" s="25"/>
    </row>
    <row r="9" spans="1:28" s="26" customFormat="1" ht="20.100000000000001" customHeight="1">
      <c r="A9" s="114" t="s">
        <v>28</v>
      </c>
      <c r="B9" s="115"/>
      <c r="C9" s="116"/>
      <c r="D9" s="94" t="s">
        <v>34</v>
      </c>
      <c r="E9" s="44"/>
      <c r="F9" s="95"/>
      <c r="G9" s="95"/>
      <c r="H9" s="95"/>
      <c r="I9" s="92"/>
      <c r="J9" s="91"/>
      <c r="K9" s="95"/>
      <c r="L9" s="95"/>
      <c r="M9" s="92"/>
      <c r="N9" s="91"/>
      <c r="O9" s="95"/>
      <c r="P9" s="95"/>
      <c r="Q9" s="92"/>
      <c r="R9" s="39"/>
      <c r="S9" s="32"/>
      <c r="T9" s="32"/>
      <c r="U9" s="40"/>
      <c r="V9" s="133" t="s">
        <v>22</v>
      </c>
      <c r="W9" s="133"/>
      <c r="X9" s="133"/>
      <c r="Y9" s="134"/>
      <c r="Z9" s="25"/>
    </row>
    <row r="10" spans="1:28" s="26" customFormat="1" ht="20.100000000000001" customHeight="1">
      <c r="A10" s="114" t="s">
        <v>24</v>
      </c>
      <c r="B10" s="115"/>
      <c r="C10" s="116"/>
      <c r="D10" s="93"/>
      <c r="E10" s="35"/>
      <c r="F10" s="119" t="s">
        <v>9</v>
      </c>
      <c r="G10" s="120"/>
      <c r="H10" s="126" t="s">
        <v>8</v>
      </c>
      <c r="I10" s="120"/>
      <c r="J10" s="119" t="s">
        <v>9</v>
      </c>
      <c r="K10" s="120"/>
      <c r="L10" s="126" t="s">
        <v>8</v>
      </c>
      <c r="M10" s="120"/>
      <c r="N10" s="119" t="s">
        <v>9</v>
      </c>
      <c r="O10" s="120"/>
      <c r="P10" s="126" t="s">
        <v>8</v>
      </c>
      <c r="Q10" s="120"/>
      <c r="R10" s="119" t="s">
        <v>9</v>
      </c>
      <c r="S10" s="120"/>
      <c r="T10" s="126" t="s">
        <v>8</v>
      </c>
      <c r="U10" s="120"/>
      <c r="V10" s="119" t="s">
        <v>9</v>
      </c>
      <c r="W10" s="120"/>
      <c r="X10" s="115" t="s">
        <v>8</v>
      </c>
      <c r="Y10" s="116"/>
      <c r="Z10" s="25"/>
    </row>
    <row r="11" spans="1:28" s="26" customFormat="1" ht="20.100000000000001" customHeight="1">
      <c r="A11" s="123"/>
      <c r="B11" s="124"/>
      <c r="C11" s="125"/>
      <c r="D11" s="91"/>
      <c r="E11" s="92"/>
      <c r="F11" s="117" t="s">
        <v>5</v>
      </c>
      <c r="G11" s="118"/>
      <c r="H11" s="12" t="s">
        <v>6</v>
      </c>
      <c r="I11" s="21"/>
      <c r="J11" s="117" t="s">
        <v>5</v>
      </c>
      <c r="K11" s="118"/>
      <c r="L11" s="132" t="s">
        <v>6</v>
      </c>
      <c r="M11" s="118"/>
      <c r="N11" s="117" t="s">
        <v>5</v>
      </c>
      <c r="O11" s="118"/>
      <c r="P11" s="132" t="s">
        <v>6</v>
      </c>
      <c r="Q11" s="118"/>
      <c r="R11" s="117" t="s">
        <v>5</v>
      </c>
      <c r="S11" s="118"/>
      <c r="T11" s="132" t="s">
        <v>6</v>
      </c>
      <c r="U11" s="118"/>
      <c r="V11" s="117" t="s">
        <v>5</v>
      </c>
      <c r="W11" s="118"/>
      <c r="X11" s="132" t="s">
        <v>6</v>
      </c>
      <c r="Y11" s="118"/>
      <c r="Z11" s="25"/>
    </row>
    <row r="12" spans="1:28" ht="5.0999999999999996" customHeight="1">
      <c r="A12" s="103"/>
      <c r="B12" s="13"/>
      <c r="C12" s="14"/>
      <c r="D12" s="62"/>
      <c r="E12" s="46"/>
      <c r="F12" s="62"/>
      <c r="G12" s="64"/>
      <c r="H12" s="46"/>
      <c r="I12" s="46"/>
      <c r="J12" s="62"/>
      <c r="K12" s="64"/>
      <c r="L12" s="46"/>
      <c r="M12" s="46"/>
      <c r="N12" s="62"/>
      <c r="O12" s="64"/>
      <c r="P12" s="46"/>
      <c r="Q12" s="46"/>
      <c r="R12" s="62"/>
      <c r="S12" s="64"/>
      <c r="T12" s="46"/>
      <c r="U12" s="46"/>
      <c r="V12" s="62"/>
      <c r="W12" s="64"/>
      <c r="X12" s="46"/>
      <c r="Y12" s="78"/>
    </row>
    <row r="13" spans="1:28" s="28" customFormat="1">
      <c r="A13" s="121" t="s">
        <v>30</v>
      </c>
      <c r="B13" s="122"/>
      <c r="C13" s="122"/>
      <c r="D13" s="63">
        <f>SUM(D14:D27)</f>
        <v>2796912.7450000001</v>
      </c>
      <c r="E13" s="58"/>
      <c r="F13" s="63">
        <f>SUM(F14:F27)</f>
        <v>65348</v>
      </c>
      <c r="G13" s="65"/>
      <c r="H13" s="72">
        <f>SUM(H14:H27)</f>
        <v>463397.46500000003</v>
      </c>
      <c r="I13" s="49"/>
      <c r="J13" s="63">
        <f>SUM(J14:J27)</f>
        <v>35462</v>
      </c>
      <c r="K13" s="65"/>
      <c r="L13" s="72">
        <f>SUM(L14:L27)</f>
        <v>690066.28</v>
      </c>
      <c r="M13" s="58"/>
      <c r="N13" s="63">
        <f>SUM(N14:N27)</f>
        <v>12411</v>
      </c>
      <c r="O13" s="65"/>
      <c r="P13" s="72">
        <f>SUM(P14:P27)</f>
        <v>154803.63750000001</v>
      </c>
      <c r="Q13" s="58"/>
      <c r="R13" s="63">
        <f>SUM(R14:R27)</f>
        <v>57239</v>
      </c>
      <c r="S13" s="76"/>
      <c r="T13" s="72">
        <f>SUM(T14:T27)</f>
        <v>1413862.4749999999</v>
      </c>
      <c r="U13" s="49"/>
      <c r="V13" s="63">
        <f>SUM(V14:V27)</f>
        <v>3230</v>
      </c>
      <c r="W13" s="76"/>
      <c r="X13" s="72">
        <f>SUM(X14:X27)</f>
        <v>16372.6425</v>
      </c>
      <c r="Y13" s="76"/>
      <c r="Z13" s="27"/>
    </row>
    <row r="14" spans="1:28" s="28" customFormat="1">
      <c r="A14" s="104"/>
      <c r="B14" s="79" t="s">
        <v>42</v>
      </c>
      <c r="C14" s="54" t="s">
        <v>43</v>
      </c>
      <c r="D14" s="66">
        <v>378155.50750000001</v>
      </c>
      <c r="E14" s="56"/>
      <c r="F14" s="66">
        <v>10760</v>
      </c>
      <c r="G14" s="67"/>
      <c r="H14" s="59">
        <v>67750.757500000007</v>
      </c>
      <c r="I14" s="56"/>
      <c r="J14" s="66">
        <v>7914</v>
      </c>
      <c r="K14" s="67"/>
      <c r="L14" s="59">
        <v>173957.1825</v>
      </c>
      <c r="M14" s="56"/>
      <c r="N14" s="66">
        <v>1747</v>
      </c>
      <c r="O14" s="75"/>
      <c r="P14" s="59">
        <v>15689.6875</v>
      </c>
      <c r="Q14" s="58"/>
      <c r="R14" s="66">
        <v>6422</v>
      </c>
      <c r="S14" s="76"/>
      <c r="T14" s="59">
        <v>113400.80250000001</v>
      </c>
      <c r="U14" s="56"/>
      <c r="V14" s="73">
        <v>375</v>
      </c>
      <c r="W14" s="67"/>
      <c r="X14" s="59">
        <v>1765.8025</v>
      </c>
      <c r="Y14" s="76"/>
      <c r="Z14" s="27"/>
    </row>
    <row r="15" spans="1:28" s="28" customFormat="1">
      <c r="A15" s="104"/>
      <c r="B15" s="79" t="s">
        <v>44</v>
      </c>
      <c r="C15" s="57" t="s">
        <v>45</v>
      </c>
      <c r="D15" s="66">
        <v>155910.45000000001</v>
      </c>
      <c r="E15" s="56"/>
      <c r="F15" s="66">
        <v>2566</v>
      </c>
      <c r="G15" s="67"/>
      <c r="H15" s="59">
        <v>18280.244999999999</v>
      </c>
      <c r="I15" s="56"/>
      <c r="J15" s="66">
        <v>1779</v>
      </c>
      <c r="K15" s="67"/>
      <c r="L15" s="59">
        <v>37091.06</v>
      </c>
      <c r="M15" s="56"/>
      <c r="N15" s="73">
        <v>221</v>
      </c>
      <c r="O15" s="75"/>
      <c r="P15" s="59">
        <v>2086.5</v>
      </c>
      <c r="Q15" s="58"/>
      <c r="R15" s="66">
        <v>3189</v>
      </c>
      <c r="S15" s="76"/>
      <c r="T15" s="59">
        <v>97057.1875</v>
      </c>
      <c r="U15" s="56"/>
      <c r="V15" s="73">
        <v>36</v>
      </c>
      <c r="W15" s="67"/>
      <c r="X15" s="59">
        <v>313.125</v>
      </c>
      <c r="Y15" s="76"/>
      <c r="Z15" s="27"/>
    </row>
    <row r="16" spans="1:28" s="28" customFormat="1">
      <c r="A16" s="104"/>
      <c r="B16" s="79" t="s">
        <v>46</v>
      </c>
      <c r="C16" s="57" t="s">
        <v>47</v>
      </c>
      <c r="D16" s="66">
        <v>261449.63500000001</v>
      </c>
      <c r="E16" s="56"/>
      <c r="F16" s="66">
        <v>6863</v>
      </c>
      <c r="G16" s="67"/>
      <c r="H16" s="59">
        <v>44396.125</v>
      </c>
      <c r="I16" s="56"/>
      <c r="J16" s="66">
        <v>4650</v>
      </c>
      <c r="K16" s="67"/>
      <c r="L16" s="59">
        <v>82097.320000000007</v>
      </c>
      <c r="M16" s="56"/>
      <c r="N16" s="66">
        <v>2049</v>
      </c>
      <c r="O16" s="75"/>
      <c r="P16" s="59">
        <v>48200.305</v>
      </c>
      <c r="Q16" s="58"/>
      <c r="R16" s="66">
        <v>4669</v>
      </c>
      <c r="S16" s="76"/>
      <c r="T16" s="59">
        <v>82491.395000000004</v>
      </c>
      <c r="U16" s="56"/>
      <c r="V16" s="73">
        <v>152</v>
      </c>
      <c r="W16" s="67"/>
      <c r="X16" s="59">
        <v>661.3125</v>
      </c>
      <c r="Y16" s="76"/>
      <c r="Z16" s="27"/>
    </row>
    <row r="17" spans="1:26" s="28" customFormat="1">
      <c r="A17" s="104"/>
      <c r="B17" s="79" t="s">
        <v>48</v>
      </c>
      <c r="C17" s="57" t="s">
        <v>49</v>
      </c>
      <c r="D17" s="66">
        <v>350581.07</v>
      </c>
      <c r="E17" s="56"/>
      <c r="F17" s="66">
        <v>4616</v>
      </c>
      <c r="G17" s="67"/>
      <c r="H17" s="59">
        <v>31300.7225</v>
      </c>
      <c r="I17" s="56"/>
      <c r="J17" s="66">
        <v>4886</v>
      </c>
      <c r="K17" s="67"/>
      <c r="L17" s="59">
        <v>113112.05499999999</v>
      </c>
      <c r="M17" s="56"/>
      <c r="N17" s="66">
        <v>1709</v>
      </c>
      <c r="O17" s="75"/>
      <c r="P17" s="59">
        <v>26299.55</v>
      </c>
      <c r="Q17" s="58"/>
      <c r="R17" s="66">
        <v>4968</v>
      </c>
      <c r="S17" s="76"/>
      <c r="T17" s="59">
        <v>176393.845</v>
      </c>
      <c r="U17" s="56"/>
      <c r="V17" s="73">
        <v>31</v>
      </c>
      <c r="W17" s="67"/>
      <c r="X17" s="59">
        <v>230.25</v>
      </c>
      <c r="Y17" s="76"/>
      <c r="Z17" s="27"/>
    </row>
    <row r="18" spans="1:26" s="28" customFormat="1">
      <c r="A18" s="104"/>
      <c r="B18" s="79" t="s">
        <v>50</v>
      </c>
      <c r="C18" s="57" t="s">
        <v>51</v>
      </c>
      <c r="D18" s="66">
        <v>402552.03749999998</v>
      </c>
      <c r="E18" s="56"/>
      <c r="F18" s="66">
        <v>7215</v>
      </c>
      <c r="G18" s="67"/>
      <c r="H18" s="59">
        <v>57704.017500000002</v>
      </c>
      <c r="I18" s="56"/>
      <c r="J18" s="66">
        <v>1857</v>
      </c>
      <c r="K18" s="67"/>
      <c r="L18" s="59">
        <v>32088.4175</v>
      </c>
      <c r="M18" s="56"/>
      <c r="N18" s="66">
        <v>1295</v>
      </c>
      <c r="O18" s="75"/>
      <c r="P18" s="59">
        <v>9752.5224999999991</v>
      </c>
      <c r="Q18" s="58"/>
      <c r="R18" s="66">
        <v>7142</v>
      </c>
      <c r="S18" s="76"/>
      <c r="T18" s="59">
        <v>292743.95500000002</v>
      </c>
      <c r="U18" s="56"/>
      <c r="V18" s="73">
        <v>742</v>
      </c>
      <c r="W18" s="67"/>
      <c r="X18" s="59">
        <v>3860.5</v>
      </c>
      <c r="Y18" s="76"/>
      <c r="Z18" s="27"/>
    </row>
    <row r="19" spans="1:26" s="28" customFormat="1">
      <c r="A19" s="104"/>
      <c r="B19" s="79" t="s">
        <v>52</v>
      </c>
      <c r="C19" s="57" t="s">
        <v>53</v>
      </c>
      <c r="D19" s="66">
        <v>92970.45</v>
      </c>
      <c r="E19" s="56"/>
      <c r="F19" s="66">
        <v>2185</v>
      </c>
      <c r="G19" s="67"/>
      <c r="H19" s="59">
        <v>11555.13</v>
      </c>
      <c r="I19" s="56"/>
      <c r="J19" s="73">
        <v>452</v>
      </c>
      <c r="K19" s="67"/>
      <c r="L19" s="59">
        <v>6575.5</v>
      </c>
      <c r="M19" s="56"/>
      <c r="N19" s="73">
        <v>750</v>
      </c>
      <c r="O19" s="75"/>
      <c r="P19" s="59">
        <v>6739.5574999999999</v>
      </c>
      <c r="Q19" s="58"/>
      <c r="R19" s="66">
        <v>2097</v>
      </c>
      <c r="S19" s="76"/>
      <c r="T19" s="59">
        <v>60043.947500000002</v>
      </c>
      <c r="U19" s="56"/>
      <c r="V19" s="73">
        <v>248</v>
      </c>
      <c r="W19" s="67"/>
      <c r="X19" s="59">
        <v>1003</v>
      </c>
      <c r="Y19" s="76"/>
      <c r="Z19" s="27"/>
    </row>
    <row r="20" spans="1:26" s="28" customFormat="1">
      <c r="A20" s="104"/>
      <c r="B20" s="79" t="s">
        <v>54</v>
      </c>
      <c r="C20" s="57" t="s">
        <v>55</v>
      </c>
      <c r="D20" s="66">
        <v>167083.48250000001</v>
      </c>
      <c r="E20" s="56"/>
      <c r="F20" s="66">
        <v>2571</v>
      </c>
      <c r="G20" s="67"/>
      <c r="H20" s="59">
        <v>21092.77</v>
      </c>
      <c r="I20" s="56"/>
      <c r="J20" s="66">
        <v>1409</v>
      </c>
      <c r="K20" s="67"/>
      <c r="L20" s="59">
        <v>23589.212500000001</v>
      </c>
      <c r="M20" s="56"/>
      <c r="N20" s="73">
        <v>883</v>
      </c>
      <c r="O20" s="75"/>
      <c r="P20" s="59">
        <v>8370.9249999999993</v>
      </c>
      <c r="Q20" s="58"/>
      <c r="R20" s="66">
        <v>2700</v>
      </c>
      <c r="S20" s="76"/>
      <c r="T20" s="59">
        <v>99481.095000000001</v>
      </c>
      <c r="U20" s="56"/>
      <c r="V20" s="73">
        <v>852</v>
      </c>
      <c r="W20" s="67"/>
      <c r="X20" s="59">
        <v>3974.9575</v>
      </c>
      <c r="Y20" s="76"/>
      <c r="Z20" s="27"/>
    </row>
    <row r="21" spans="1:26" s="28" customFormat="1">
      <c r="A21" s="104"/>
      <c r="B21" s="79" t="s">
        <v>56</v>
      </c>
      <c r="C21" s="57" t="s">
        <v>57</v>
      </c>
      <c r="D21" s="66">
        <v>189842.80249999999</v>
      </c>
      <c r="E21" s="56"/>
      <c r="F21" s="66">
        <v>4050</v>
      </c>
      <c r="G21" s="67"/>
      <c r="H21" s="59">
        <v>34674.019999999997</v>
      </c>
      <c r="I21" s="56"/>
      <c r="J21" s="66">
        <v>1918</v>
      </c>
      <c r="K21" s="67"/>
      <c r="L21" s="59">
        <v>29065.47</v>
      </c>
      <c r="M21" s="56"/>
      <c r="N21" s="73">
        <v>806</v>
      </c>
      <c r="O21" s="75"/>
      <c r="P21" s="59">
        <v>8752.2724999999991</v>
      </c>
      <c r="Q21" s="58"/>
      <c r="R21" s="66">
        <v>3926</v>
      </c>
      <c r="S21" s="76"/>
      <c r="T21" s="59">
        <v>113134.38</v>
      </c>
      <c r="U21" s="56"/>
      <c r="V21" s="73">
        <v>37</v>
      </c>
      <c r="W21" s="67"/>
      <c r="X21" s="59">
        <v>159.46250000000001</v>
      </c>
      <c r="Y21" s="76"/>
      <c r="Z21" s="27"/>
    </row>
    <row r="22" spans="1:26" s="28" customFormat="1">
      <c r="A22" s="104"/>
      <c r="B22" s="79" t="s">
        <v>58</v>
      </c>
      <c r="C22" s="57" t="s">
        <v>59</v>
      </c>
      <c r="D22" s="66">
        <v>326507.84250000003</v>
      </c>
      <c r="E22" s="56"/>
      <c r="F22" s="66">
        <v>11819</v>
      </c>
      <c r="G22" s="67"/>
      <c r="H22" s="59">
        <v>75205.212499999994</v>
      </c>
      <c r="I22" s="56"/>
      <c r="J22" s="66">
        <v>6769</v>
      </c>
      <c r="K22" s="67"/>
      <c r="L22" s="59">
        <v>120396.795</v>
      </c>
      <c r="M22" s="56"/>
      <c r="N22" s="73">
        <v>970</v>
      </c>
      <c r="O22" s="75"/>
      <c r="P22" s="59">
        <v>6788.2075000000004</v>
      </c>
      <c r="Q22" s="58"/>
      <c r="R22" s="66">
        <v>8111</v>
      </c>
      <c r="S22" s="76"/>
      <c r="T22" s="59">
        <v>113927.8725</v>
      </c>
      <c r="U22" s="56"/>
      <c r="V22" s="73">
        <v>440</v>
      </c>
      <c r="W22" s="67"/>
      <c r="X22" s="59">
        <v>3228.9825000000001</v>
      </c>
      <c r="Y22" s="76"/>
      <c r="Z22" s="27"/>
    </row>
    <row r="23" spans="1:26" s="28" customFormat="1">
      <c r="A23" s="104"/>
      <c r="B23" s="79" t="s">
        <v>60</v>
      </c>
      <c r="C23" s="57" t="s">
        <v>61</v>
      </c>
      <c r="D23" s="66">
        <v>85106.247499999998</v>
      </c>
      <c r="E23" s="56"/>
      <c r="F23" s="66">
        <v>2428</v>
      </c>
      <c r="G23" s="67"/>
      <c r="H23" s="59">
        <v>21111.57</v>
      </c>
      <c r="I23" s="56"/>
      <c r="J23" s="73">
        <v>486</v>
      </c>
      <c r="K23" s="67"/>
      <c r="L23" s="59">
        <v>8324.75</v>
      </c>
      <c r="M23" s="56"/>
      <c r="N23" s="73">
        <v>447</v>
      </c>
      <c r="O23" s="75"/>
      <c r="P23" s="59">
        <v>4096.5</v>
      </c>
      <c r="Q23" s="58"/>
      <c r="R23" s="66">
        <v>2622</v>
      </c>
      <c r="S23" s="76"/>
      <c r="T23" s="59">
        <v>46037.917500000003</v>
      </c>
      <c r="U23" s="56"/>
      <c r="V23" s="73">
        <v>56</v>
      </c>
      <c r="W23" s="67"/>
      <c r="X23" s="59">
        <v>190.75</v>
      </c>
      <c r="Y23" s="76"/>
      <c r="Z23" s="27"/>
    </row>
    <row r="24" spans="1:26" s="17" customFormat="1">
      <c r="A24" s="105"/>
      <c r="B24" s="79" t="s">
        <v>62</v>
      </c>
      <c r="C24" s="57" t="s">
        <v>63</v>
      </c>
      <c r="D24" s="66">
        <v>118301.355</v>
      </c>
      <c r="E24" s="57"/>
      <c r="F24" s="66">
        <v>3349</v>
      </c>
      <c r="G24" s="68"/>
      <c r="H24" s="59">
        <v>24229.0075</v>
      </c>
      <c r="I24" s="57"/>
      <c r="J24" s="66">
        <v>1007</v>
      </c>
      <c r="K24" s="68"/>
      <c r="L24" s="59">
        <v>20629.517500000002</v>
      </c>
      <c r="M24" s="57"/>
      <c r="N24" s="66">
        <v>1027</v>
      </c>
      <c r="O24" s="75"/>
      <c r="P24" s="59">
        <v>12249.7575</v>
      </c>
      <c r="Q24" s="60"/>
      <c r="R24" s="66">
        <v>3004</v>
      </c>
      <c r="S24" s="71"/>
      <c r="T24" s="59">
        <v>60067.8675</v>
      </c>
      <c r="U24" s="57"/>
      <c r="V24" s="73">
        <v>61</v>
      </c>
      <c r="W24" s="68"/>
      <c r="X24" s="59">
        <v>189</v>
      </c>
      <c r="Y24" s="106"/>
      <c r="Z24" s="18"/>
    </row>
    <row r="25" spans="1:26" s="17" customFormat="1">
      <c r="A25" s="105"/>
      <c r="B25" s="79" t="s">
        <v>64</v>
      </c>
      <c r="C25" s="57" t="s">
        <v>65</v>
      </c>
      <c r="D25" s="66">
        <v>117282.72</v>
      </c>
      <c r="E25" s="57"/>
      <c r="F25" s="66">
        <v>2841</v>
      </c>
      <c r="G25" s="68"/>
      <c r="H25" s="59">
        <v>23523.25</v>
      </c>
      <c r="I25" s="57"/>
      <c r="J25" s="73">
        <v>834</v>
      </c>
      <c r="K25" s="68"/>
      <c r="L25" s="59">
        <v>13932.4</v>
      </c>
      <c r="M25" s="57"/>
      <c r="N25" s="73">
        <v>107</v>
      </c>
      <c r="O25" s="75"/>
      <c r="P25" s="59">
        <v>1109.19</v>
      </c>
      <c r="Q25" s="61"/>
      <c r="R25" s="66">
        <v>3999</v>
      </c>
      <c r="S25" s="77"/>
      <c r="T25" s="59">
        <v>76435.240000000005</v>
      </c>
      <c r="U25" s="57"/>
      <c r="V25" s="73">
        <v>60</v>
      </c>
      <c r="W25" s="68"/>
      <c r="X25" s="59">
        <v>142.75</v>
      </c>
      <c r="Y25" s="107"/>
      <c r="Z25" s="18"/>
    </row>
    <row r="26" spans="1:26" s="17" customFormat="1">
      <c r="A26" s="108"/>
      <c r="B26" s="79" t="s">
        <v>66</v>
      </c>
      <c r="C26" s="57" t="s">
        <v>67</v>
      </c>
      <c r="D26" s="66">
        <v>96579.987500000003</v>
      </c>
      <c r="E26" s="57"/>
      <c r="F26" s="66">
        <v>1697</v>
      </c>
      <c r="G26" s="68"/>
      <c r="H26" s="59">
        <v>11303.772499999999</v>
      </c>
      <c r="I26" s="57"/>
      <c r="J26" s="66">
        <v>1256</v>
      </c>
      <c r="K26" s="68"/>
      <c r="L26" s="59">
        <v>25255.865000000002</v>
      </c>
      <c r="M26" s="57"/>
      <c r="N26" s="73">
        <v>179</v>
      </c>
      <c r="O26" s="75"/>
      <c r="P26" s="59">
        <v>2085.0025000000001</v>
      </c>
      <c r="Q26" s="60"/>
      <c r="R26" s="66">
        <v>2759</v>
      </c>
      <c r="S26" s="78"/>
      <c r="T26" s="59">
        <v>56397.33</v>
      </c>
      <c r="U26" s="57"/>
      <c r="V26" s="73">
        <v>108</v>
      </c>
      <c r="W26" s="68"/>
      <c r="X26" s="59">
        <v>576.25</v>
      </c>
      <c r="Y26" s="107"/>
      <c r="Z26" s="18"/>
    </row>
    <row r="27" spans="1:26" s="17" customFormat="1">
      <c r="A27" s="108"/>
      <c r="B27" s="79" t="s">
        <v>68</v>
      </c>
      <c r="C27" s="57" t="s">
        <v>69</v>
      </c>
      <c r="D27" s="66">
        <v>54589.157500000001</v>
      </c>
      <c r="E27" s="57"/>
      <c r="F27" s="66">
        <v>2388</v>
      </c>
      <c r="G27" s="68"/>
      <c r="H27" s="59">
        <v>21270.865000000002</v>
      </c>
      <c r="I27" s="57"/>
      <c r="J27" s="73">
        <v>245</v>
      </c>
      <c r="K27" s="68"/>
      <c r="L27" s="59">
        <v>3950.7350000000001</v>
      </c>
      <c r="M27" s="57"/>
      <c r="N27" s="73">
        <v>221</v>
      </c>
      <c r="O27" s="75"/>
      <c r="P27" s="59">
        <v>2583.66</v>
      </c>
      <c r="Q27" s="60"/>
      <c r="R27" s="66">
        <v>1631</v>
      </c>
      <c r="S27" s="78"/>
      <c r="T27" s="59">
        <v>26249.64</v>
      </c>
      <c r="U27" s="57"/>
      <c r="V27" s="73">
        <v>32</v>
      </c>
      <c r="W27" s="68"/>
      <c r="X27" s="59">
        <v>76.5</v>
      </c>
      <c r="Y27" s="107"/>
      <c r="Z27" s="18"/>
    </row>
    <row r="28" spans="1:26" s="17" customFormat="1" ht="15" customHeight="1">
      <c r="A28" s="109"/>
      <c r="B28" s="51"/>
      <c r="C28" s="52"/>
      <c r="D28" s="47"/>
      <c r="E28" s="48"/>
      <c r="F28" s="69"/>
      <c r="G28" s="70"/>
      <c r="H28" s="48"/>
      <c r="I28" s="48"/>
      <c r="J28" s="74"/>
      <c r="K28" s="70"/>
      <c r="L28" s="47"/>
      <c r="M28" s="48"/>
      <c r="N28" s="74"/>
      <c r="O28" s="70"/>
      <c r="P28" s="47"/>
      <c r="Q28" s="48"/>
      <c r="R28" s="69"/>
      <c r="S28" s="70"/>
      <c r="T28" s="48"/>
      <c r="U28" s="48"/>
      <c r="V28" s="69"/>
      <c r="W28" s="70"/>
      <c r="X28" s="48"/>
      <c r="Y28" s="70"/>
      <c r="Z28" s="29"/>
    </row>
    <row r="29" spans="1:26" s="17" customFormat="1" ht="24" customHeight="1">
      <c r="A29" s="4" t="s">
        <v>36</v>
      </c>
      <c r="E29" s="18"/>
      <c r="F29" s="18"/>
      <c r="G29" s="18"/>
      <c r="H29" s="18"/>
      <c r="I29" s="18"/>
      <c r="K29" s="4"/>
      <c r="L29" s="4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s="17" customFormat="1">
      <c r="A30" s="4" t="s">
        <v>37</v>
      </c>
      <c r="E30" s="18"/>
      <c r="F30" s="18"/>
      <c r="G30" s="18"/>
      <c r="H30" s="18"/>
      <c r="I30" s="18"/>
      <c r="K30" s="4"/>
      <c r="L30" s="4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02">
        <v>57</v>
      </c>
    </row>
    <row r="31" spans="1:26" ht="9" customHeight="1"/>
    <row r="32" spans="1:26" ht="19.5">
      <c r="A32" s="139" t="s">
        <v>70</v>
      </c>
    </row>
    <row r="33" spans="1:1" ht="19.5">
      <c r="A33" s="139" t="s">
        <v>71</v>
      </c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>
    <oddFooter xml:space="preserve">&amp;C </oddFooter>
  </headerFooter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H37"/>
  <sheetViews>
    <sheetView showGridLines="0" defaultGridColor="0" view="pageBreakPreview" topLeftCell="A16" colorId="12" zoomScaleNormal="80" zoomScaleSheetLayoutView="100" workbookViewId="0">
      <selection activeCell="D35" sqref="D35"/>
    </sheetView>
  </sheetViews>
  <sheetFormatPr defaultColWidth="9.33203125" defaultRowHeight="18.75"/>
  <cols>
    <col min="1" max="1" width="6.1640625" style="4" customWidth="1"/>
    <col min="2" max="2" width="11.83203125" style="4" customWidth="1"/>
    <col min="3" max="3" width="20.83203125" style="4" customWidth="1"/>
    <col min="4" max="4" width="10.83203125" style="4" customWidth="1"/>
    <col min="5" max="5" width="3" style="4" customWidth="1"/>
    <col min="6" max="6" width="11.83203125" style="4" customWidth="1"/>
    <col min="7" max="7" width="3" style="4" customWidth="1"/>
    <col min="8" max="8" width="9.83203125" style="4" customWidth="1"/>
    <col min="9" max="9" width="2.83203125" style="4" customWidth="1"/>
    <col min="10" max="10" width="11.83203125" style="4" customWidth="1"/>
    <col min="11" max="11" width="2.83203125" style="4" customWidth="1"/>
    <col min="12" max="12" width="10.83203125" style="4" customWidth="1"/>
    <col min="13" max="13" width="3" style="4" customWidth="1"/>
    <col min="14" max="14" width="10.83203125" style="4" customWidth="1"/>
    <col min="15" max="15" width="1.83203125" style="4" customWidth="1"/>
    <col min="16" max="16" width="10.83203125" style="4" customWidth="1"/>
    <col min="17" max="17" width="2.6640625" style="4" customWidth="1"/>
    <col min="18" max="18" width="11.83203125" style="4" customWidth="1"/>
    <col min="19" max="19" width="3" style="4" customWidth="1"/>
    <col min="20" max="20" width="10.83203125" style="4" customWidth="1"/>
    <col min="21" max="21" width="2" style="4" customWidth="1"/>
    <col min="22" max="22" width="12.83203125" style="4" customWidth="1"/>
    <col min="23" max="23" width="2.33203125" style="4" customWidth="1"/>
    <col min="24" max="24" width="3.33203125" style="4" customWidth="1"/>
    <col min="25" max="16384" width="9.33203125" style="4"/>
  </cols>
  <sheetData>
    <row r="1" spans="1:25" ht="21" customHeight="1">
      <c r="X1" s="113">
        <v>58</v>
      </c>
    </row>
    <row r="2" spans="1:25" ht="23.1" customHeight="1">
      <c r="B2" s="5" t="s">
        <v>39</v>
      </c>
      <c r="C2" s="5"/>
      <c r="D2" s="5"/>
      <c r="E2" s="5"/>
      <c r="F2" s="5"/>
      <c r="G2" s="5"/>
      <c r="H2" s="5"/>
      <c r="I2" s="5"/>
      <c r="J2" s="5"/>
      <c r="K2" s="5"/>
      <c r="V2" s="6"/>
      <c r="W2" s="42" t="s">
        <v>32</v>
      </c>
      <c r="X2" s="26"/>
    </row>
    <row r="3" spans="1:25" s="7" customFormat="1" ht="23.1" customHeight="1">
      <c r="B3" s="5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V3" s="8"/>
      <c r="W3" s="42" t="s">
        <v>23</v>
      </c>
      <c r="X3" s="26"/>
    </row>
    <row r="4" spans="1:25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5">
      <c r="A5" s="136"/>
      <c r="B5" s="137"/>
      <c r="C5" s="138"/>
      <c r="D5" s="119"/>
      <c r="E5" s="126"/>
      <c r="F5" s="126"/>
      <c r="G5" s="120"/>
      <c r="H5" s="119"/>
      <c r="I5" s="126"/>
      <c r="J5" s="126"/>
      <c r="K5" s="120"/>
      <c r="L5" s="119"/>
      <c r="M5" s="126"/>
      <c r="N5" s="126"/>
      <c r="O5" s="120"/>
      <c r="P5" s="119"/>
      <c r="Q5" s="126"/>
      <c r="R5" s="126"/>
      <c r="S5" s="120"/>
      <c r="T5" s="126"/>
      <c r="U5" s="126"/>
      <c r="V5" s="126"/>
      <c r="W5" s="120"/>
    </row>
    <row r="6" spans="1:25">
      <c r="A6" s="127" t="s">
        <v>27</v>
      </c>
      <c r="B6" s="128"/>
      <c r="C6" s="129"/>
      <c r="D6" s="127" t="s">
        <v>26</v>
      </c>
      <c r="E6" s="128"/>
      <c r="F6" s="128"/>
      <c r="G6" s="129"/>
      <c r="H6" s="127" t="s">
        <v>17</v>
      </c>
      <c r="I6" s="128"/>
      <c r="J6" s="128"/>
      <c r="K6" s="129"/>
      <c r="L6" s="127" t="s">
        <v>13</v>
      </c>
      <c r="M6" s="128"/>
      <c r="N6" s="128"/>
      <c r="O6" s="129"/>
      <c r="P6" s="127" t="s">
        <v>14</v>
      </c>
      <c r="Q6" s="128"/>
      <c r="R6" s="128"/>
      <c r="S6" s="129"/>
      <c r="T6" s="127" t="s">
        <v>35</v>
      </c>
      <c r="U6" s="128"/>
      <c r="V6" s="128"/>
      <c r="W6" s="129"/>
    </row>
    <row r="7" spans="1:25">
      <c r="A7" s="127" t="s">
        <v>28</v>
      </c>
      <c r="B7" s="128"/>
      <c r="C7" s="129"/>
      <c r="D7" s="127" t="s">
        <v>25</v>
      </c>
      <c r="E7" s="128"/>
      <c r="F7" s="128"/>
      <c r="G7" s="129"/>
      <c r="H7" s="127" t="s">
        <v>2</v>
      </c>
      <c r="I7" s="128"/>
      <c r="J7" s="128"/>
      <c r="K7" s="129"/>
      <c r="L7" s="127" t="s">
        <v>4</v>
      </c>
      <c r="M7" s="128"/>
      <c r="N7" s="128"/>
      <c r="O7" s="129"/>
      <c r="P7" s="127" t="s">
        <v>7</v>
      </c>
      <c r="Q7" s="128"/>
      <c r="R7" s="128"/>
      <c r="S7" s="129"/>
      <c r="T7" s="127" t="s">
        <v>3</v>
      </c>
      <c r="U7" s="128"/>
      <c r="V7" s="128"/>
      <c r="W7" s="129"/>
    </row>
    <row r="8" spans="1:25">
      <c r="A8" s="127"/>
      <c r="B8" s="128"/>
      <c r="C8" s="129"/>
      <c r="D8" s="10"/>
      <c r="E8" s="11"/>
      <c r="F8" s="11"/>
      <c r="G8" s="20"/>
      <c r="H8" s="10"/>
      <c r="I8" s="11"/>
      <c r="J8" s="11"/>
      <c r="K8" s="20"/>
      <c r="L8" s="91"/>
      <c r="M8" s="95"/>
      <c r="N8" s="95"/>
      <c r="O8" s="92"/>
      <c r="P8" s="91"/>
      <c r="Q8" s="95"/>
      <c r="R8" s="95"/>
      <c r="S8" s="92"/>
      <c r="T8" s="117"/>
      <c r="U8" s="132"/>
      <c r="V8" s="132"/>
      <c r="W8" s="118"/>
    </row>
    <row r="9" spans="1:25">
      <c r="A9" s="127" t="s">
        <v>24</v>
      </c>
      <c r="B9" s="128"/>
      <c r="C9" s="129"/>
      <c r="D9" s="119" t="s">
        <v>9</v>
      </c>
      <c r="E9" s="120"/>
      <c r="F9" s="115" t="s">
        <v>8</v>
      </c>
      <c r="G9" s="116"/>
      <c r="H9" s="119" t="s">
        <v>9</v>
      </c>
      <c r="I9" s="120"/>
      <c r="J9" s="115" t="s">
        <v>8</v>
      </c>
      <c r="K9" s="116"/>
      <c r="L9" s="119" t="s">
        <v>9</v>
      </c>
      <c r="M9" s="120"/>
      <c r="N9" s="115" t="s">
        <v>8</v>
      </c>
      <c r="O9" s="116"/>
      <c r="P9" s="119" t="s">
        <v>9</v>
      </c>
      <c r="Q9" s="120"/>
      <c r="R9" s="115" t="s">
        <v>8</v>
      </c>
      <c r="S9" s="116"/>
      <c r="T9" s="119" t="s">
        <v>9</v>
      </c>
      <c r="U9" s="120"/>
      <c r="V9" s="115" t="s">
        <v>8</v>
      </c>
      <c r="W9" s="116"/>
    </row>
    <row r="10" spans="1:25" ht="13.5" customHeight="1">
      <c r="A10" s="117"/>
      <c r="B10" s="132"/>
      <c r="C10" s="118"/>
      <c r="D10" s="117" t="s">
        <v>5</v>
      </c>
      <c r="E10" s="118"/>
      <c r="F10" s="12" t="s">
        <v>6</v>
      </c>
      <c r="G10" s="21"/>
      <c r="H10" s="117" t="s">
        <v>5</v>
      </c>
      <c r="I10" s="118"/>
      <c r="J10" s="132" t="s">
        <v>6</v>
      </c>
      <c r="K10" s="118"/>
      <c r="L10" s="117" t="s">
        <v>5</v>
      </c>
      <c r="M10" s="118"/>
      <c r="N10" s="132" t="s">
        <v>6</v>
      </c>
      <c r="O10" s="118"/>
      <c r="P10" s="117" t="s">
        <v>5</v>
      </c>
      <c r="Q10" s="118"/>
      <c r="R10" s="132" t="s">
        <v>6</v>
      </c>
      <c r="S10" s="118"/>
      <c r="T10" s="117" t="s">
        <v>5</v>
      </c>
      <c r="U10" s="118"/>
      <c r="V10" s="132" t="s">
        <v>6</v>
      </c>
      <c r="W10" s="118"/>
    </row>
    <row r="11" spans="1:25" ht="8.1" customHeight="1">
      <c r="A11" s="103"/>
      <c r="B11" s="13"/>
      <c r="C11" s="14"/>
      <c r="D11" s="82"/>
      <c r="E11" s="83"/>
      <c r="F11" s="80"/>
      <c r="G11" s="80"/>
      <c r="H11" s="82"/>
      <c r="I11" s="83"/>
      <c r="J11" s="82"/>
      <c r="K11" s="83"/>
      <c r="L11" s="13"/>
      <c r="M11" s="15"/>
      <c r="N11" s="87"/>
      <c r="O11" s="88"/>
      <c r="P11" s="16"/>
      <c r="Q11" s="16"/>
      <c r="R11" s="89"/>
      <c r="S11" s="88"/>
      <c r="T11" s="13"/>
      <c r="U11" s="13"/>
      <c r="V11" s="87"/>
      <c r="W11" s="88"/>
    </row>
    <row r="12" spans="1:25">
      <c r="A12" s="121" t="s">
        <v>30</v>
      </c>
      <c r="B12" s="122"/>
      <c r="C12" s="122"/>
      <c r="D12" s="63">
        <f>SUM(D13:D26)</f>
        <v>1581</v>
      </c>
      <c r="E12" s="84"/>
      <c r="F12" s="96">
        <f>SUM(F13:F26)</f>
        <v>15837.762499999999</v>
      </c>
      <c r="G12" s="96"/>
      <c r="H12" s="90">
        <f>SUM(H13:H26)</f>
        <v>404</v>
      </c>
      <c r="I12" s="97"/>
      <c r="J12" s="90">
        <f>SUM(J13:J26)</f>
        <v>6467.16</v>
      </c>
      <c r="K12" s="97"/>
      <c r="L12" s="96">
        <f>SUM(L13:L26)</f>
        <v>1281</v>
      </c>
      <c r="M12" s="96"/>
      <c r="N12" s="90">
        <f>SUM(N13:N26)</f>
        <v>3266.8100000000004</v>
      </c>
      <c r="O12" s="97"/>
      <c r="P12" s="96">
        <f>SUM(P13:P26)</f>
        <v>3830</v>
      </c>
      <c r="Q12" s="96"/>
      <c r="R12" s="90">
        <f>SUM(R13:R26)</f>
        <v>4866.7374999999993</v>
      </c>
      <c r="S12" s="97"/>
      <c r="T12" s="96">
        <f>SUM(T13:T26)</f>
        <v>3951</v>
      </c>
      <c r="U12" s="96"/>
      <c r="V12" s="90">
        <f>SUM(V13:V26)</f>
        <v>27971.775000000001</v>
      </c>
      <c r="W12" s="110"/>
      <c r="X12" s="53"/>
      <c r="Y12" s="28"/>
    </row>
    <row r="13" spans="1:25" s="17" customFormat="1">
      <c r="A13" s="105"/>
      <c r="B13" s="79" t="s">
        <v>42</v>
      </c>
      <c r="C13" s="54" t="s">
        <v>43</v>
      </c>
      <c r="D13" s="73">
        <v>308</v>
      </c>
      <c r="E13" s="68"/>
      <c r="F13" s="98">
        <v>2440.6</v>
      </c>
      <c r="G13" s="99"/>
      <c r="H13" s="100">
        <v>33</v>
      </c>
      <c r="I13" s="101"/>
      <c r="J13" s="100">
        <v>166.26499999999999</v>
      </c>
      <c r="K13" s="101"/>
      <c r="L13" s="98">
        <v>188</v>
      </c>
      <c r="M13" s="99"/>
      <c r="N13" s="100">
        <v>260.42500000000001</v>
      </c>
      <c r="O13" s="101"/>
      <c r="P13" s="98">
        <v>630</v>
      </c>
      <c r="Q13" s="99"/>
      <c r="R13" s="100">
        <v>602.44749999999999</v>
      </c>
      <c r="S13" s="101"/>
      <c r="T13" s="98">
        <v>1173</v>
      </c>
      <c r="U13" s="99"/>
      <c r="V13" s="100">
        <v>2121.5374999999999</v>
      </c>
      <c r="W13" s="111"/>
      <c r="X13" s="50"/>
    </row>
    <row r="14" spans="1:25" s="17" customFormat="1">
      <c r="A14" s="105"/>
      <c r="B14" s="79" t="s">
        <v>44</v>
      </c>
      <c r="C14" s="57" t="s">
        <v>45</v>
      </c>
      <c r="D14" s="73">
        <v>22</v>
      </c>
      <c r="E14" s="68"/>
      <c r="F14" s="98">
        <v>367.75</v>
      </c>
      <c r="G14" s="99"/>
      <c r="H14" s="100">
        <v>1</v>
      </c>
      <c r="I14" s="101"/>
      <c r="J14" s="100">
        <v>1</v>
      </c>
      <c r="K14" s="101"/>
      <c r="L14" s="98">
        <v>16</v>
      </c>
      <c r="M14" s="99"/>
      <c r="N14" s="100">
        <v>23.1</v>
      </c>
      <c r="O14" s="101"/>
      <c r="P14" s="98">
        <v>125</v>
      </c>
      <c r="Q14" s="99"/>
      <c r="R14" s="100">
        <v>202.45750000000001</v>
      </c>
      <c r="S14" s="101"/>
      <c r="T14" s="98">
        <v>46</v>
      </c>
      <c r="U14" s="99"/>
      <c r="V14" s="100">
        <v>488.02499999999998</v>
      </c>
      <c r="W14" s="112"/>
      <c r="X14" s="55"/>
    </row>
    <row r="15" spans="1:25" s="17" customFormat="1">
      <c r="A15" s="105"/>
      <c r="B15" s="79" t="s">
        <v>46</v>
      </c>
      <c r="C15" s="57" t="s">
        <v>47</v>
      </c>
      <c r="D15" s="73">
        <v>196</v>
      </c>
      <c r="E15" s="68"/>
      <c r="F15" s="98">
        <v>1317.52</v>
      </c>
      <c r="G15" s="99"/>
      <c r="H15" s="100">
        <v>68</v>
      </c>
      <c r="I15" s="101"/>
      <c r="J15" s="100">
        <v>458</v>
      </c>
      <c r="K15" s="101"/>
      <c r="L15" s="98">
        <v>148</v>
      </c>
      <c r="M15" s="99"/>
      <c r="N15" s="100">
        <v>598.32500000000005</v>
      </c>
      <c r="O15" s="101"/>
      <c r="P15" s="98">
        <v>122</v>
      </c>
      <c r="Q15" s="99"/>
      <c r="R15" s="100">
        <v>229.95750000000001</v>
      </c>
      <c r="S15" s="101"/>
      <c r="T15" s="98">
        <v>142</v>
      </c>
      <c r="U15" s="99"/>
      <c r="V15" s="100">
        <v>999.375</v>
      </c>
      <c r="W15" s="112"/>
      <c r="X15" s="55"/>
    </row>
    <row r="16" spans="1:25" s="17" customFormat="1">
      <c r="A16" s="105"/>
      <c r="B16" s="79" t="s">
        <v>48</v>
      </c>
      <c r="C16" s="57" t="s">
        <v>49</v>
      </c>
      <c r="D16" s="73">
        <v>40</v>
      </c>
      <c r="E16" s="68"/>
      <c r="F16" s="98">
        <v>581</v>
      </c>
      <c r="G16" s="99"/>
      <c r="H16" s="100">
        <v>3</v>
      </c>
      <c r="I16" s="101"/>
      <c r="J16" s="100">
        <v>25</v>
      </c>
      <c r="K16" s="101"/>
      <c r="L16" s="98">
        <v>19</v>
      </c>
      <c r="M16" s="99"/>
      <c r="N16" s="100">
        <v>50.317500000000003</v>
      </c>
      <c r="O16" s="101"/>
      <c r="P16" s="98">
        <v>207</v>
      </c>
      <c r="Q16" s="99"/>
      <c r="R16" s="100">
        <v>221.54499999999999</v>
      </c>
      <c r="S16" s="101"/>
      <c r="T16" s="98">
        <v>225</v>
      </c>
      <c r="U16" s="99"/>
      <c r="V16" s="100">
        <v>2366.7849999999999</v>
      </c>
      <c r="W16" s="112"/>
      <c r="X16" s="55"/>
    </row>
    <row r="17" spans="1:60" s="17" customFormat="1">
      <c r="A17" s="105"/>
      <c r="B17" s="79" t="s">
        <v>50</v>
      </c>
      <c r="C17" s="57" t="s">
        <v>51</v>
      </c>
      <c r="D17" s="73">
        <v>131</v>
      </c>
      <c r="E17" s="68"/>
      <c r="F17" s="98">
        <v>739.47500000000002</v>
      </c>
      <c r="G17" s="99"/>
      <c r="H17" s="100">
        <v>34</v>
      </c>
      <c r="I17" s="101"/>
      <c r="J17" s="100">
        <v>1120.4949999999999</v>
      </c>
      <c r="K17" s="101"/>
      <c r="L17" s="98">
        <v>60</v>
      </c>
      <c r="M17" s="99"/>
      <c r="N17" s="100">
        <v>492.67500000000001</v>
      </c>
      <c r="O17" s="101"/>
      <c r="P17" s="98">
        <v>237</v>
      </c>
      <c r="Q17" s="99"/>
      <c r="R17" s="100">
        <v>176.625</v>
      </c>
      <c r="S17" s="101"/>
      <c r="T17" s="98">
        <v>207</v>
      </c>
      <c r="U17" s="99"/>
      <c r="V17" s="100">
        <v>3873.355</v>
      </c>
      <c r="W17" s="112"/>
      <c r="X17" s="55"/>
    </row>
    <row r="18" spans="1:60" s="17" customFormat="1">
      <c r="A18" s="105"/>
      <c r="B18" s="79" t="s">
        <v>52</v>
      </c>
      <c r="C18" s="57" t="s">
        <v>53</v>
      </c>
      <c r="D18" s="73">
        <v>85</v>
      </c>
      <c r="E18" s="68"/>
      <c r="F18" s="98">
        <v>656.25</v>
      </c>
      <c r="G18" s="99"/>
      <c r="H18" s="100">
        <v>128</v>
      </c>
      <c r="I18" s="101"/>
      <c r="J18" s="100">
        <v>2136</v>
      </c>
      <c r="K18" s="101"/>
      <c r="L18" s="98">
        <v>14</v>
      </c>
      <c r="M18" s="99"/>
      <c r="N18" s="100">
        <v>78.174999999999997</v>
      </c>
      <c r="O18" s="101"/>
      <c r="P18" s="98">
        <v>201</v>
      </c>
      <c r="Q18" s="99"/>
      <c r="R18" s="100">
        <v>120.125</v>
      </c>
      <c r="S18" s="101"/>
      <c r="T18" s="98">
        <v>450</v>
      </c>
      <c r="U18" s="99"/>
      <c r="V18" s="100">
        <v>4062.7649999999999</v>
      </c>
      <c r="W18" s="112"/>
      <c r="X18" s="55"/>
    </row>
    <row r="19" spans="1:60" s="17" customFormat="1">
      <c r="A19" s="105"/>
      <c r="B19" s="79" t="s">
        <v>54</v>
      </c>
      <c r="C19" s="57" t="s">
        <v>55</v>
      </c>
      <c r="D19" s="73">
        <v>37</v>
      </c>
      <c r="E19" s="68"/>
      <c r="F19" s="98">
        <v>1712.5</v>
      </c>
      <c r="G19" s="99"/>
      <c r="H19" s="100">
        <v>6</v>
      </c>
      <c r="I19" s="101"/>
      <c r="J19" s="100">
        <v>330</v>
      </c>
      <c r="K19" s="101"/>
      <c r="L19" s="98">
        <v>48</v>
      </c>
      <c r="M19" s="99"/>
      <c r="N19" s="100">
        <v>633.45500000000004</v>
      </c>
      <c r="O19" s="101"/>
      <c r="P19" s="98">
        <v>110</v>
      </c>
      <c r="Q19" s="99"/>
      <c r="R19" s="100">
        <v>124</v>
      </c>
      <c r="S19" s="101"/>
      <c r="T19" s="98">
        <v>315</v>
      </c>
      <c r="U19" s="99"/>
      <c r="V19" s="100">
        <v>7774.5675000000001</v>
      </c>
      <c r="W19" s="112"/>
      <c r="X19" s="55"/>
    </row>
    <row r="20" spans="1:60" s="17" customFormat="1">
      <c r="A20" s="105"/>
      <c r="B20" s="79" t="s">
        <v>56</v>
      </c>
      <c r="C20" s="57" t="s">
        <v>57</v>
      </c>
      <c r="D20" s="73">
        <v>130</v>
      </c>
      <c r="E20" s="68"/>
      <c r="F20" s="98">
        <v>1322.9024999999999</v>
      </c>
      <c r="G20" s="99"/>
      <c r="H20" s="100">
        <v>63</v>
      </c>
      <c r="I20" s="101"/>
      <c r="J20" s="100">
        <v>1477.8924999999999</v>
      </c>
      <c r="K20" s="101"/>
      <c r="L20" s="98">
        <v>43</v>
      </c>
      <c r="M20" s="99"/>
      <c r="N20" s="100">
        <v>360.88</v>
      </c>
      <c r="O20" s="101"/>
      <c r="P20" s="98">
        <v>409</v>
      </c>
      <c r="Q20" s="99"/>
      <c r="R20" s="100">
        <v>468.77499999999998</v>
      </c>
      <c r="S20" s="101"/>
      <c r="T20" s="98">
        <v>43</v>
      </c>
      <c r="U20" s="99"/>
      <c r="V20" s="100">
        <v>426.7475</v>
      </c>
      <c r="W20" s="112"/>
      <c r="X20" s="55"/>
    </row>
    <row r="21" spans="1:60" s="17" customFormat="1">
      <c r="A21" s="105"/>
      <c r="B21" s="79" t="s">
        <v>58</v>
      </c>
      <c r="C21" s="57" t="s">
        <v>59</v>
      </c>
      <c r="D21" s="73">
        <v>316</v>
      </c>
      <c r="E21" s="68"/>
      <c r="F21" s="98">
        <v>3068.5</v>
      </c>
      <c r="G21" s="99"/>
      <c r="H21" s="100">
        <v>21</v>
      </c>
      <c r="I21" s="101"/>
      <c r="J21" s="100">
        <v>175.75</v>
      </c>
      <c r="K21" s="101"/>
      <c r="L21" s="98">
        <v>339</v>
      </c>
      <c r="M21" s="99"/>
      <c r="N21" s="100">
        <v>367.52749999999997</v>
      </c>
      <c r="O21" s="101"/>
      <c r="P21" s="98">
        <v>780</v>
      </c>
      <c r="Q21" s="99"/>
      <c r="R21" s="100">
        <v>912.45500000000004</v>
      </c>
      <c r="S21" s="101"/>
      <c r="T21" s="98">
        <v>713</v>
      </c>
      <c r="U21" s="99"/>
      <c r="V21" s="100">
        <v>2436.54</v>
      </c>
      <c r="W21" s="112"/>
      <c r="X21" s="55"/>
    </row>
    <row r="22" spans="1:60" s="17" customFormat="1">
      <c r="A22" s="105"/>
      <c r="B22" s="79" t="s">
        <v>60</v>
      </c>
      <c r="C22" s="57" t="s">
        <v>61</v>
      </c>
      <c r="D22" s="73">
        <v>179</v>
      </c>
      <c r="E22" s="68"/>
      <c r="F22" s="98">
        <v>1963.5</v>
      </c>
      <c r="G22" s="99"/>
      <c r="H22" s="100">
        <v>21</v>
      </c>
      <c r="I22" s="101"/>
      <c r="J22" s="100">
        <v>340.25</v>
      </c>
      <c r="K22" s="101"/>
      <c r="L22" s="98">
        <v>69</v>
      </c>
      <c r="M22" s="99"/>
      <c r="N22" s="100">
        <v>86.825000000000003</v>
      </c>
      <c r="O22" s="101"/>
      <c r="P22" s="98">
        <v>501</v>
      </c>
      <c r="Q22" s="99"/>
      <c r="R22" s="100">
        <v>949.2</v>
      </c>
      <c r="S22" s="101"/>
      <c r="T22" s="98">
        <v>391</v>
      </c>
      <c r="U22" s="99"/>
      <c r="V22" s="100">
        <v>2004.9849999999999</v>
      </c>
      <c r="W22" s="112"/>
      <c r="X22" s="55"/>
    </row>
    <row r="23" spans="1:60" s="17" customFormat="1">
      <c r="A23" s="105"/>
      <c r="B23" s="79" t="s">
        <v>62</v>
      </c>
      <c r="C23" s="57" t="s">
        <v>63</v>
      </c>
      <c r="D23" s="73">
        <v>51</v>
      </c>
      <c r="E23" s="68"/>
      <c r="F23" s="98">
        <v>470.00749999999999</v>
      </c>
      <c r="G23" s="99"/>
      <c r="H23" s="100">
        <v>10</v>
      </c>
      <c r="I23" s="101"/>
      <c r="J23" s="100">
        <v>119.75749999999999</v>
      </c>
      <c r="K23" s="101"/>
      <c r="L23" s="98">
        <v>117</v>
      </c>
      <c r="M23" s="99"/>
      <c r="N23" s="100">
        <v>73.555000000000007</v>
      </c>
      <c r="O23" s="101"/>
      <c r="P23" s="98">
        <v>72</v>
      </c>
      <c r="Q23" s="99"/>
      <c r="R23" s="100">
        <v>93.507499999999993</v>
      </c>
      <c r="S23" s="101"/>
      <c r="T23" s="98">
        <v>86</v>
      </c>
      <c r="U23" s="99"/>
      <c r="V23" s="100">
        <v>179.3775</v>
      </c>
      <c r="W23" s="112"/>
      <c r="X23" s="55"/>
    </row>
    <row r="24" spans="1:60" s="17" customFormat="1">
      <c r="A24" s="108"/>
      <c r="B24" s="79" t="s">
        <v>64</v>
      </c>
      <c r="C24" s="57" t="s">
        <v>65</v>
      </c>
      <c r="D24" s="73">
        <v>40</v>
      </c>
      <c r="E24" s="68"/>
      <c r="F24" s="98">
        <v>390.75</v>
      </c>
      <c r="G24" s="99"/>
      <c r="H24" s="100">
        <v>11</v>
      </c>
      <c r="I24" s="101"/>
      <c r="J24" s="100">
        <v>65</v>
      </c>
      <c r="K24" s="101"/>
      <c r="L24" s="98">
        <v>81</v>
      </c>
      <c r="M24" s="99"/>
      <c r="N24" s="100">
        <v>99</v>
      </c>
      <c r="O24" s="101"/>
      <c r="P24" s="98">
        <v>375</v>
      </c>
      <c r="Q24" s="99"/>
      <c r="R24" s="100">
        <v>563.88499999999999</v>
      </c>
      <c r="S24" s="101"/>
      <c r="T24" s="98">
        <v>138</v>
      </c>
      <c r="U24" s="99"/>
      <c r="V24" s="100">
        <v>1021.255</v>
      </c>
      <c r="W24" s="112"/>
      <c r="X24" s="55"/>
    </row>
    <row r="25" spans="1:60" s="17" customFormat="1">
      <c r="A25" s="108"/>
      <c r="B25" s="79" t="s">
        <v>66</v>
      </c>
      <c r="C25" s="57" t="s">
        <v>67</v>
      </c>
      <c r="D25" s="73">
        <v>31</v>
      </c>
      <c r="E25" s="68"/>
      <c r="F25" s="98">
        <v>611.00750000000005</v>
      </c>
      <c r="G25" s="99"/>
      <c r="H25" s="100">
        <v>3</v>
      </c>
      <c r="I25" s="101"/>
      <c r="J25" s="100">
        <v>47.75</v>
      </c>
      <c r="K25" s="101"/>
      <c r="L25" s="98">
        <v>17</v>
      </c>
      <c r="M25" s="99"/>
      <c r="N25" s="100">
        <v>60.3</v>
      </c>
      <c r="O25" s="101"/>
      <c r="P25" s="98">
        <v>18</v>
      </c>
      <c r="Q25" s="99"/>
      <c r="R25" s="100">
        <v>108.5</v>
      </c>
      <c r="S25" s="101"/>
      <c r="T25" s="98">
        <v>8</v>
      </c>
      <c r="U25" s="99"/>
      <c r="V25" s="100">
        <v>134.21</v>
      </c>
      <c r="W25" s="112"/>
      <c r="X25" s="55"/>
    </row>
    <row r="26" spans="1:60" s="17" customFormat="1">
      <c r="A26" s="108"/>
      <c r="B26" s="79" t="s">
        <v>68</v>
      </c>
      <c r="C26" s="57" t="s">
        <v>69</v>
      </c>
      <c r="D26" s="73">
        <v>15</v>
      </c>
      <c r="E26" s="68"/>
      <c r="F26" s="98">
        <v>196</v>
      </c>
      <c r="G26" s="99"/>
      <c r="H26" s="100">
        <v>2</v>
      </c>
      <c r="I26" s="101"/>
      <c r="J26" s="100">
        <v>4</v>
      </c>
      <c r="K26" s="101"/>
      <c r="L26" s="98">
        <v>122</v>
      </c>
      <c r="M26" s="99"/>
      <c r="N26" s="100">
        <v>82.25</v>
      </c>
      <c r="O26" s="101"/>
      <c r="P26" s="98">
        <v>43</v>
      </c>
      <c r="Q26" s="99"/>
      <c r="R26" s="100">
        <v>93.257499999999993</v>
      </c>
      <c r="S26" s="101"/>
      <c r="T26" s="98">
        <v>14</v>
      </c>
      <c r="U26" s="99"/>
      <c r="V26" s="100">
        <v>82.25</v>
      </c>
      <c r="W26" s="112"/>
      <c r="X26" s="55"/>
    </row>
    <row r="27" spans="1:60" s="17" customFormat="1" ht="15" customHeight="1">
      <c r="A27" s="109"/>
      <c r="B27" s="51"/>
      <c r="C27" s="81"/>
      <c r="D27" s="85"/>
      <c r="E27" s="86"/>
      <c r="F27" s="3"/>
      <c r="G27" s="3"/>
      <c r="H27" s="85"/>
      <c r="I27" s="86"/>
      <c r="J27" s="85"/>
      <c r="K27" s="86"/>
      <c r="L27" s="3"/>
      <c r="M27" s="3"/>
      <c r="N27" s="85"/>
      <c r="O27" s="86"/>
      <c r="P27" s="3"/>
      <c r="Q27" s="3"/>
      <c r="R27" s="85"/>
      <c r="S27" s="86"/>
      <c r="T27" s="3"/>
      <c r="U27" s="3"/>
      <c r="V27" s="85"/>
      <c r="W27" s="86"/>
      <c r="X27" s="55"/>
    </row>
    <row r="28" spans="1:60" s="17" customFormat="1">
      <c r="A28" s="4" t="s">
        <v>36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60" s="17" customFormat="1">
      <c r="A29" s="4" t="s">
        <v>37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/>
      <c r="Y29" s="18"/>
    </row>
    <row r="30" spans="1:60" ht="9" customHeight="1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60" ht="21.75">
      <c r="A31" s="139" t="s">
        <v>70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/>
      <c r="S31" s="13"/>
      <c r="T31" s="13"/>
      <c r="U31" s="13"/>
      <c r="V31" s="13"/>
      <c r="W31" s="13"/>
      <c r="X31" s="13"/>
      <c r="Y31" s="13"/>
    </row>
    <row r="32" spans="1:60" ht="19.5">
      <c r="A32" s="139" t="s">
        <v>71</v>
      </c>
      <c r="Y32" s="135"/>
      <c r="Z32" s="41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"/>
      <c r="AQ32" s="1"/>
      <c r="AR32" s="1"/>
      <c r="AS32" s="1"/>
      <c r="AT32" s="1"/>
      <c r="AU32" s="1"/>
      <c r="AV32" s="1"/>
      <c r="AW32" s="1"/>
      <c r="AX32" s="2"/>
      <c r="AY32" s="2"/>
      <c r="AZ32" s="1"/>
      <c r="BA32" s="1"/>
      <c r="BB32" s="2"/>
      <c r="BC32" s="2"/>
      <c r="BD32" s="2"/>
      <c r="BE32" s="2"/>
      <c r="BF32" s="1"/>
      <c r="BG32" s="1"/>
      <c r="BH32" s="1"/>
    </row>
    <row r="33" spans="25:60">
      <c r="Y33" s="135"/>
      <c r="Z33" s="41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25:60">
      <c r="Y34" s="135"/>
      <c r="Z34" s="41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1"/>
    </row>
    <row r="35" spans="25:60">
      <c r="Y35" s="135"/>
      <c r="Z35" s="41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25:60">
      <c r="Y36" s="135"/>
      <c r="Z36" s="41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25:60">
      <c r="Y37" s="135"/>
      <c r="Z37" s="41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</sheetData>
  <mergeCells count="43">
    <mergeCell ref="L7:O7"/>
    <mergeCell ref="P7:S7"/>
    <mergeCell ref="T8:W8"/>
    <mergeCell ref="T7:W7"/>
    <mergeCell ref="H5:K5"/>
    <mergeCell ref="D5:G5"/>
    <mergeCell ref="T6:W6"/>
    <mergeCell ref="P6:S6"/>
    <mergeCell ref="L6:O6"/>
    <mergeCell ref="T5:W5"/>
    <mergeCell ref="L5:O5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A12:C12"/>
    <mergeCell ref="Y32:Y37"/>
    <mergeCell ref="A6:C6"/>
    <mergeCell ref="A8:C8"/>
    <mergeCell ref="R10:S10"/>
    <mergeCell ref="R9:S9"/>
    <mergeCell ref="N10:O10"/>
    <mergeCell ref="L10:M10"/>
    <mergeCell ref="V9:W9"/>
    <mergeCell ref="T9:U9"/>
    <mergeCell ref="P9:Q9"/>
    <mergeCell ref="T10:U10"/>
    <mergeCell ref="V10:W10"/>
    <mergeCell ref="D7:G7"/>
    <mergeCell ref="H7:K7"/>
    <mergeCell ref="H6:K6"/>
  </mergeCells>
  <pageMargins left="0.31496062992125984" right="0.31496062992125984" top="0.59055118110236227" bottom="0.31496062992125984" header="0.19685039370078741" footer="0.19685039370078741"/>
  <pageSetup paperSize="9" scale="88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6.1 รายอำเภอ</vt:lpstr>
      <vt:lpstr>ตาราง 6.1รายอำเภอ (ต่อ1)</vt:lpstr>
      <vt:lpstr>'ตาราง 6.1 รายอำเภอ'!Print_Area</vt:lpstr>
      <vt:lpstr>'ตาราง 6.1รายอำเภอ 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2015-02-19T08:54:15Z</cp:lastPrinted>
  <dcterms:created xsi:type="dcterms:W3CDTF">1999-10-20T09:31:37Z</dcterms:created>
  <dcterms:modified xsi:type="dcterms:W3CDTF">2015-09-24T14:12:25Z</dcterms:modified>
</cp:coreProperties>
</file>