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80" yWindow="465" windowWidth="9420" windowHeight="4845" firstSheet="1" activeTab="1"/>
  </bookViews>
  <sheets>
    <sheet name="XXXXXX" sheetId="1" state="veryHidden" r:id="rId1"/>
    <sheet name="ตาราง 4.1" sheetId="3" r:id="rId2"/>
    <sheet name="ตาราง 4.1 (ต่อ)" sheetId="2" r:id="rId3"/>
  </sheets>
  <definedNames>
    <definedName name="_xlnm.Print_Area" localSheetId="1">'ตาราง 4.1'!$A$1:$I$39</definedName>
  </definedNames>
  <calcPr calcId="125725"/>
</workbook>
</file>

<file path=xl/calcChain.xml><?xml version="1.0" encoding="utf-8"?>
<calcChain xmlns="http://schemas.openxmlformats.org/spreadsheetml/2006/main">
  <c r="C38" i="2"/>
  <c r="D38"/>
  <c r="E38"/>
  <c r="F38"/>
  <c r="G38"/>
  <c r="B38"/>
  <c r="C35"/>
  <c r="D35"/>
  <c r="E35"/>
  <c r="F35"/>
  <c r="G35"/>
  <c r="B35"/>
  <c r="C31"/>
  <c r="D31"/>
  <c r="E31"/>
  <c r="F31"/>
  <c r="G31"/>
  <c r="B31"/>
  <c r="C27"/>
  <c r="D27"/>
  <c r="E27"/>
  <c r="F27"/>
  <c r="G27"/>
  <c r="B27"/>
  <c r="C24"/>
  <c r="D24"/>
  <c r="E24"/>
  <c r="F24"/>
  <c r="G24"/>
  <c r="B24"/>
  <c r="C20"/>
  <c r="D20"/>
  <c r="E20"/>
  <c r="F20"/>
  <c r="G20"/>
  <c r="B20"/>
  <c r="C17"/>
  <c r="D17"/>
  <c r="E17"/>
  <c r="B17"/>
  <c r="C14"/>
  <c r="B14"/>
  <c r="B39" i="3"/>
  <c r="C39"/>
  <c r="D39"/>
  <c r="E39"/>
  <c r="F39"/>
  <c r="G39"/>
  <c r="H39"/>
  <c r="I39"/>
  <c r="C36"/>
  <c r="D36"/>
  <c r="E36"/>
  <c r="F36"/>
  <c r="G36"/>
  <c r="H36"/>
  <c r="I36"/>
  <c r="B36"/>
  <c r="C32"/>
  <c r="D32"/>
  <c r="E32"/>
  <c r="F32"/>
  <c r="G32"/>
  <c r="H32"/>
  <c r="I32"/>
  <c r="B32"/>
  <c r="C28"/>
  <c r="D28"/>
  <c r="E28"/>
  <c r="F28"/>
  <c r="G28"/>
  <c r="H28"/>
  <c r="I28"/>
  <c r="B28"/>
  <c r="C25"/>
  <c r="D25"/>
  <c r="E25"/>
  <c r="F25"/>
  <c r="G25"/>
  <c r="H25"/>
  <c r="I25"/>
  <c r="B25"/>
  <c r="C21"/>
  <c r="D21"/>
  <c r="E21"/>
  <c r="F21"/>
  <c r="G21"/>
  <c r="H21"/>
  <c r="I21"/>
  <c r="B21"/>
  <c r="C18"/>
  <c r="D18"/>
  <c r="E18"/>
  <c r="F18"/>
  <c r="G18"/>
  <c r="H18"/>
  <c r="I18"/>
  <c r="B18"/>
  <c r="C15"/>
  <c r="D15"/>
  <c r="E15"/>
  <c r="F15"/>
  <c r="G15"/>
  <c r="H15"/>
  <c r="I15"/>
  <c r="B15"/>
  <c r="C12"/>
  <c r="D12"/>
  <c r="E12"/>
  <c r="F12"/>
  <c r="G12"/>
  <c r="B12"/>
</calcChain>
</file>

<file path=xl/sharedStrings.xml><?xml version="1.0" encoding="utf-8"?>
<sst xmlns="http://schemas.openxmlformats.org/spreadsheetml/2006/main" count="163" uniqueCount="56">
  <si>
    <t>Total</t>
  </si>
  <si>
    <t>Area</t>
  </si>
  <si>
    <t>รวมทั้งสิ้น</t>
  </si>
  <si>
    <t>จำนวน</t>
  </si>
  <si>
    <t>เนื้อที่</t>
  </si>
  <si>
    <t xml:space="preserve">       เนื้อที่  :  ไร่</t>
  </si>
  <si>
    <t xml:space="preserve">        Area  :  Rai</t>
  </si>
  <si>
    <t xml:space="preserve"> parcel</t>
  </si>
  <si>
    <t>1  ผืน</t>
  </si>
  <si>
    <t xml:space="preserve"> parcels</t>
  </si>
  <si>
    <t>2  ผืน</t>
  </si>
  <si>
    <t>3  ผืน</t>
  </si>
  <si>
    <t>4  ผืน</t>
  </si>
  <si>
    <t>5  ผืน</t>
  </si>
  <si>
    <t>6  ผืนขึ้นไป</t>
  </si>
  <si>
    <t xml:space="preserve"> parcels and over</t>
  </si>
  <si>
    <t>ขนาดเนื้อที่ถือครองทั้งสิ้น (ไร่)</t>
  </si>
  <si>
    <t xml:space="preserve">Size of total area of holding (rai)  </t>
  </si>
  <si>
    <t>-</t>
  </si>
  <si>
    <t xml:space="preserve">  Number </t>
  </si>
  <si>
    <t xml:space="preserve"> Number </t>
  </si>
  <si>
    <t>รวม Total</t>
  </si>
  <si>
    <t>.2 - 3</t>
  </si>
  <si>
    <t>.4 - 5</t>
  </si>
  <si>
    <t>.6 - 7</t>
  </si>
  <si>
    <t>.8 - 9</t>
  </si>
  <si>
    <t>.10 - 14</t>
  </si>
  <si>
    <t>15 - 19</t>
  </si>
  <si>
    <t>20 - 24</t>
  </si>
  <si>
    <t>25 - 29</t>
  </si>
  <si>
    <t>30 - 39</t>
  </si>
  <si>
    <t>40 - 49</t>
  </si>
  <si>
    <t>50 - 59</t>
  </si>
  <si>
    <t>60 - 79</t>
  </si>
  <si>
    <t>80 - 99</t>
  </si>
  <si>
    <t>100 - 139</t>
  </si>
  <si>
    <t>140 - 179</t>
  </si>
  <si>
    <t>180 - 249</t>
  </si>
  <si>
    <t>250 - 499</t>
  </si>
  <si>
    <t>500 - 999</t>
  </si>
  <si>
    <t>1,000 ขึ้นไป and over</t>
  </si>
  <si>
    <t>ต่ำกว่า  Under  2</t>
  </si>
  <si>
    <t>2 - 5</t>
  </si>
  <si>
    <t>6 - 9</t>
  </si>
  <si>
    <t>10 - 19</t>
  </si>
  <si>
    <t>20 - 39</t>
  </si>
  <si>
    <t>40 - 59</t>
  </si>
  <si>
    <t>60 - 139</t>
  </si>
  <si>
    <t>140 - 499</t>
  </si>
  <si>
    <t>500 ขึ้นไป and over</t>
  </si>
  <si>
    <t>ต่ำกว่า Under 2</t>
  </si>
  <si>
    <t>4.  ผืนที่ดิน Parcel</t>
  </si>
  <si>
    <t xml:space="preserve"> ตาราง  4.1 จำนวนผู้ถือครองและเนื้อที่ถือครองทำการเกษตร  จำแนกตามจำนวนผืนที่ดิน  และขนาดเนื้อที่ถือครองทั้งสิ้น</t>
  </si>
  <si>
    <t xml:space="preserve"> Table  4.1 Number and area of holdings by number of parcels and size of total area of holding</t>
  </si>
  <si>
    <t xml:space="preserve"> ตาราง  4.1 จำนวนผู้ถือครองและเนื้อที่ถือครองทำการเกษตร  จำแนกตามจำนวนผืนที่ดิน  และขนาดเนื้อที่ถือครองทั้งสิ้น (ต่อ)</t>
  </si>
  <si>
    <t xml:space="preserve"> Table 4.1 Number and area of holdings by number of parcels and size of total area of holding (Contd.)</t>
  </si>
</sst>
</file>

<file path=xl/styles.xml><?xml version="1.0" encoding="utf-8"?>
<styleSheet xmlns="http://schemas.openxmlformats.org/spreadsheetml/2006/main">
  <fonts count="11">
    <font>
      <sz val="14"/>
      <name val="AngsanaUPC"/>
    </font>
    <font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.5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hair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rgb="FF000000"/>
      </bottom>
      <diagonal/>
    </border>
    <border>
      <left/>
      <right style="thin">
        <color theme="1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theme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/>
      <top/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textRotation="180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Continuous"/>
    </xf>
    <xf numFmtId="0" fontId="7" fillId="0" borderId="2" xfId="0" applyFont="1" applyFill="1" applyBorder="1"/>
    <xf numFmtId="0" fontId="1" fillId="0" borderId="6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" fillId="0" borderId="6" xfId="0" applyFont="1" applyFill="1" applyBorder="1" applyAlignment="1"/>
    <xf numFmtId="0" fontId="10" fillId="0" borderId="11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left" vertical="top" wrapText="1"/>
    </xf>
    <xf numFmtId="0" fontId="9" fillId="0" borderId="17" xfId="0" applyFont="1" applyFill="1" applyBorder="1" applyAlignment="1">
      <alignment horizontal="center" vertical="top" wrapText="1"/>
    </xf>
    <xf numFmtId="0" fontId="9" fillId="0" borderId="17" xfId="0" quotePrefix="1" applyFont="1" applyFill="1" applyBorder="1" applyAlignment="1">
      <alignment horizontal="center" vertical="top" wrapText="1"/>
    </xf>
    <xf numFmtId="3" fontId="5" fillId="0" borderId="16" xfId="0" applyNumberFormat="1" applyFont="1" applyFill="1" applyBorder="1" applyAlignment="1">
      <alignment vertical="top" wrapText="1"/>
    </xf>
    <xf numFmtId="3" fontId="5" fillId="0" borderId="19" xfId="0" applyNumberFormat="1" applyFont="1" applyFill="1" applyBorder="1" applyAlignment="1">
      <alignment vertical="top" wrapText="1"/>
    </xf>
    <xf numFmtId="3" fontId="5" fillId="0" borderId="4" xfId="0" applyNumberFormat="1" applyFont="1" applyFill="1" applyBorder="1" applyAlignment="1">
      <alignment vertical="top" wrapText="1"/>
    </xf>
    <xf numFmtId="3" fontId="1" fillId="0" borderId="18" xfId="0" applyNumberFormat="1" applyFont="1" applyFill="1" applyBorder="1" applyAlignment="1">
      <alignment vertical="top" wrapText="1"/>
    </xf>
    <xf numFmtId="3" fontId="1" fillId="0" borderId="0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right" vertical="top" wrapText="1"/>
    </xf>
    <xf numFmtId="3" fontId="1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/>
    <xf numFmtId="0" fontId="5" fillId="0" borderId="5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12" xfId="0" applyFont="1" applyFill="1" applyBorder="1" applyAlignment="1"/>
    <xf numFmtId="0" fontId="5" fillId="0" borderId="11" xfId="0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 wrapText="1"/>
    </xf>
    <xf numFmtId="3" fontId="1" fillId="0" borderId="22" xfId="0" applyNumberFormat="1" applyFont="1" applyFill="1" applyBorder="1" applyAlignment="1">
      <alignment vertical="top" wrapText="1"/>
    </xf>
    <xf numFmtId="3" fontId="1" fillId="0" borderId="13" xfId="0" applyNumberFormat="1" applyFont="1" applyFill="1" applyBorder="1" applyAlignment="1">
      <alignment vertical="top" wrapText="1"/>
    </xf>
    <xf numFmtId="3" fontId="5" fillId="0" borderId="0" xfId="0" applyNumberFormat="1" applyFont="1" applyFill="1" applyBorder="1" applyAlignment="1">
      <alignment vertical="top" wrapText="1"/>
    </xf>
    <xf numFmtId="3" fontId="1" fillId="0" borderId="18" xfId="0" applyNumberFormat="1" applyFont="1" applyFill="1" applyBorder="1" applyAlignment="1">
      <alignment horizontal="right" vertical="top" wrapText="1"/>
    </xf>
    <xf numFmtId="3" fontId="1" fillId="0" borderId="21" xfId="0" applyNumberFormat="1" applyFont="1" applyFill="1" applyBorder="1" applyAlignment="1">
      <alignment vertical="top" wrapText="1"/>
    </xf>
    <xf numFmtId="3" fontId="1" fillId="0" borderId="2" xfId="0" applyNumberFormat="1" applyFont="1" applyFill="1" applyBorder="1" applyAlignment="1">
      <alignment vertical="top" wrapText="1"/>
    </xf>
    <xf numFmtId="0" fontId="4" fillId="0" borderId="0" xfId="0" applyFont="1" applyFill="1" applyAlignment="1">
      <alignment horizontal="left" indent="2"/>
    </xf>
    <xf numFmtId="0" fontId="10" fillId="0" borderId="7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0" y="21240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9"/>
  <sheetViews>
    <sheetView showGridLines="0" tabSelected="1" defaultGridColor="0" view="pageBreakPreview" colorId="12" zoomScaleNormal="100" zoomScaleSheetLayoutView="100" workbookViewId="0"/>
  </sheetViews>
  <sheetFormatPr defaultColWidth="9.33203125" defaultRowHeight="21.75"/>
  <cols>
    <col min="1" max="1" width="40.83203125" style="1" customWidth="1"/>
    <col min="2" max="9" width="18.33203125" style="1" customWidth="1"/>
    <col min="10" max="10" width="4.1640625" style="1" customWidth="1"/>
    <col min="11" max="16384" width="9.33203125" style="1"/>
  </cols>
  <sheetData>
    <row r="1" spans="1:15" ht="24.95" customHeight="1">
      <c r="A1" s="2" t="s">
        <v>51</v>
      </c>
    </row>
    <row r="2" spans="1:15" ht="23.1" customHeight="1">
      <c r="A2" s="53" t="s">
        <v>52</v>
      </c>
      <c r="I2" s="3" t="s">
        <v>5</v>
      </c>
    </row>
    <row r="3" spans="1:15" ht="19.5" customHeight="1">
      <c r="A3" s="53" t="s">
        <v>53</v>
      </c>
      <c r="B3" s="4"/>
      <c r="C3" s="4"/>
      <c r="D3" s="4"/>
      <c r="E3" s="4"/>
      <c r="F3" s="4"/>
      <c r="G3" s="4"/>
      <c r="I3" s="5" t="s">
        <v>6</v>
      </c>
    </row>
    <row r="4" spans="1:15" ht="24" customHeight="1">
      <c r="A4" s="9"/>
      <c r="B4" s="9"/>
      <c r="C4" s="9"/>
      <c r="D4" s="9"/>
      <c r="E4" s="9"/>
      <c r="F4" s="4"/>
      <c r="G4" s="4"/>
      <c r="H4" s="10"/>
      <c r="I4" s="9"/>
    </row>
    <row r="5" spans="1:15" ht="21.95" customHeight="1">
      <c r="A5" s="14"/>
      <c r="B5" s="54" t="s">
        <v>2</v>
      </c>
      <c r="C5" s="55"/>
      <c r="D5" s="54" t="s">
        <v>8</v>
      </c>
      <c r="E5" s="55"/>
      <c r="F5" s="54" t="s">
        <v>10</v>
      </c>
      <c r="G5" s="62"/>
      <c r="H5" s="58" t="s">
        <v>11</v>
      </c>
      <c r="I5" s="54"/>
      <c r="N5" s="4"/>
      <c r="O5" s="4"/>
    </row>
    <row r="6" spans="1:15" ht="21.95" customHeight="1">
      <c r="A6" s="15" t="s">
        <v>16</v>
      </c>
      <c r="B6" s="56" t="s">
        <v>0</v>
      </c>
      <c r="C6" s="57"/>
      <c r="D6" s="60" t="s">
        <v>7</v>
      </c>
      <c r="E6" s="61"/>
      <c r="F6" s="60" t="s">
        <v>9</v>
      </c>
      <c r="G6" s="63"/>
      <c r="H6" s="59" t="s">
        <v>9</v>
      </c>
      <c r="I6" s="60"/>
      <c r="M6" s="37"/>
      <c r="N6" s="37"/>
      <c r="O6" s="4"/>
    </row>
    <row r="7" spans="1:15" ht="21.95" customHeight="1">
      <c r="A7" s="16" t="s">
        <v>17</v>
      </c>
      <c r="B7" s="17" t="s">
        <v>3</v>
      </c>
      <c r="C7" s="18" t="s">
        <v>4</v>
      </c>
      <c r="D7" s="17" t="s">
        <v>3</v>
      </c>
      <c r="E7" s="16" t="s">
        <v>4</v>
      </c>
      <c r="F7" s="17" t="s">
        <v>3</v>
      </c>
      <c r="G7" s="17" t="s">
        <v>4</v>
      </c>
      <c r="H7" s="17" t="s">
        <v>3</v>
      </c>
      <c r="I7" s="19" t="s">
        <v>4</v>
      </c>
      <c r="M7" s="37"/>
      <c r="N7" s="37"/>
      <c r="O7" s="4"/>
    </row>
    <row r="8" spans="1:15" ht="21.95" customHeight="1">
      <c r="A8" s="20"/>
      <c r="B8" s="21" t="s">
        <v>20</v>
      </c>
      <c r="C8" s="22" t="s">
        <v>1</v>
      </c>
      <c r="D8" s="21" t="s">
        <v>20</v>
      </c>
      <c r="E8" s="23" t="s">
        <v>1</v>
      </c>
      <c r="F8" s="24" t="s">
        <v>20</v>
      </c>
      <c r="G8" s="24" t="s">
        <v>1</v>
      </c>
      <c r="H8" s="24" t="s">
        <v>19</v>
      </c>
      <c r="I8" s="25" t="s">
        <v>1</v>
      </c>
    </row>
    <row r="9" spans="1:15" s="7" customFormat="1" ht="20.100000000000001" customHeight="1">
      <c r="A9" s="26" t="s">
        <v>21</v>
      </c>
      <c r="B9" s="29">
        <v>27334</v>
      </c>
      <c r="C9" s="30">
        <v>741304.48750000005</v>
      </c>
      <c r="D9" s="30">
        <v>19861</v>
      </c>
      <c r="E9" s="30">
        <v>393963.6225</v>
      </c>
      <c r="F9" s="31">
        <v>4042</v>
      </c>
      <c r="G9" s="31">
        <v>140585.53</v>
      </c>
      <c r="H9" s="31">
        <v>1764</v>
      </c>
      <c r="I9" s="49">
        <v>81461.327499999999</v>
      </c>
    </row>
    <row r="10" spans="1:15" s="6" customFormat="1" ht="20.100000000000001" hidden="1" customHeight="1">
      <c r="A10" s="27">
        <v>0</v>
      </c>
      <c r="B10" s="32">
        <v>1003</v>
      </c>
      <c r="C10" s="33">
        <v>185.98750000000001</v>
      </c>
      <c r="D10" s="34">
        <v>992</v>
      </c>
      <c r="E10" s="33">
        <v>183.63249999999999</v>
      </c>
      <c r="F10" s="34">
        <v>11</v>
      </c>
      <c r="G10" s="33">
        <v>2.355</v>
      </c>
      <c r="H10" s="35" t="s">
        <v>18</v>
      </c>
      <c r="I10" s="36" t="s">
        <v>18</v>
      </c>
    </row>
    <row r="11" spans="1:15" s="6" customFormat="1" ht="20.100000000000001" hidden="1" customHeight="1">
      <c r="A11" s="27">
        <v>0.1</v>
      </c>
      <c r="B11" s="32">
        <v>2083</v>
      </c>
      <c r="C11" s="33">
        <v>1792.0975000000001</v>
      </c>
      <c r="D11" s="33">
        <v>2045</v>
      </c>
      <c r="E11" s="33">
        <v>1757.29</v>
      </c>
      <c r="F11" s="34">
        <v>38</v>
      </c>
      <c r="G11" s="33">
        <v>34.807499999999997</v>
      </c>
      <c r="H11" s="35" t="s">
        <v>18</v>
      </c>
      <c r="I11" s="36" t="s">
        <v>18</v>
      </c>
    </row>
    <row r="12" spans="1:15" s="6" customFormat="1" ht="20.100000000000001" customHeight="1">
      <c r="A12" s="27" t="s">
        <v>50</v>
      </c>
      <c r="B12" s="32">
        <f>SUM(B10:B11)</f>
        <v>3086</v>
      </c>
      <c r="C12" s="33">
        <f t="shared" ref="C12:G12" si="0">SUM(C10:C11)</f>
        <v>1978.085</v>
      </c>
      <c r="D12" s="33">
        <f t="shared" si="0"/>
        <v>3037</v>
      </c>
      <c r="E12" s="33">
        <f t="shared" si="0"/>
        <v>1940.9224999999999</v>
      </c>
      <c r="F12" s="33">
        <f t="shared" si="0"/>
        <v>49</v>
      </c>
      <c r="G12" s="33">
        <f t="shared" si="0"/>
        <v>37.162499999999994</v>
      </c>
      <c r="H12" s="33" t="s">
        <v>18</v>
      </c>
      <c r="I12" s="33" t="s">
        <v>18</v>
      </c>
    </row>
    <row r="13" spans="1:15" s="6" customFormat="1" ht="20.100000000000001" hidden="1" customHeight="1">
      <c r="A13" s="27" t="s">
        <v>22</v>
      </c>
      <c r="B13" s="32">
        <v>2017</v>
      </c>
      <c r="C13" s="33">
        <v>4794.7950000000001</v>
      </c>
      <c r="D13" s="33">
        <v>1887</v>
      </c>
      <c r="E13" s="33">
        <v>4478.9724999999999</v>
      </c>
      <c r="F13" s="33">
        <v>115</v>
      </c>
      <c r="G13" s="33">
        <v>275.995</v>
      </c>
      <c r="H13" s="33">
        <v>13</v>
      </c>
      <c r="I13" s="33">
        <v>34.174999999999997</v>
      </c>
    </row>
    <row r="14" spans="1:15" s="6" customFormat="1" ht="20.100000000000001" hidden="1" customHeight="1">
      <c r="A14" s="27" t="s">
        <v>23</v>
      </c>
      <c r="B14" s="32">
        <v>1779</v>
      </c>
      <c r="C14" s="33">
        <v>8236.6424999999999</v>
      </c>
      <c r="D14" s="33">
        <v>1659</v>
      </c>
      <c r="E14" s="33">
        <v>7708.23</v>
      </c>
      <c r="F14" s="33">
        <v>104</v>
      </c>
      <c r="G14" s="33">
        <v>459.91250000000002</v>
      </c>
      <c r="H14" s="33">
        <v>12</v>
      </c>
      <c r="I14" s="33">
        <v>52.75</v>
      </c>
    </row>
    <row r="15" spans="1:15" s="6" customFormat="1" ht="20.100000000000001" customHeight="1">
      <c r="A15" s="28" t="s">
        <v>42</v>
      </c>
      <c r="B15" s="32">
        <f>SUM(B13:B14)</f>
        <v>3796</v>
      </c>
      <c r="C15" s="33">
        <f t="shared" ref="C15:I15" si="1">SUM(C13:C14)</f>
        <v>13031.4375</v>
      </c>
      <c r="D15" s="33">
        <f t="shared" si="1"/>
        <v>3546</v>
      </c>
      <c r="E15" s="33">
        <f t="shared" si="1"/>
        <v>12187.202499999999</v>
      </c>
      <c r="F15" s="33">
        <f t="shared" si="1"/>
        <v>219</v>
      </c>
      <c r="G15" s="33">
        <f t="shared" si="1"/>
        <v>735.90750000000003</v>
      </c>
      <c r="H15" s="33">
        <f t="shared" si="1"/>
        <v>25</v>
      </c>
      <c r="I15" s="33">
        <f t="shared" si="1"/>
        <v>86.924999999999997</v>
      </c>
    </row>
    <row r="16" spans="1:15" s="6" customFormat="1" ht="20.100000000000001" hidden="1" customHeight="1">
      <c r="A16" s="27" t="s">
        <v>24</v>
      </c>
      <c r="B16" s="32">
        <v>938</v>
      </c>
      <c r="C16" s="33">
        <v>6068.6450000000004</v>
      </c>
      <c r="D16" s="33">
        <v>805</v>
      </c>
      <c r="E16" s="33">
        <v>5205.3374999999996</v>
      </c>
      <c r="F16" s="33">
        <v>112</v>
      </c>
      <c r="G16" s="33">
        <v>723.17750000000001</v>
      </c>
      <c r="H16" s="33">
        <v>18</v>
      </c>
      <c r="I16" s="33">
        <v>120.38</v>
      </c>
    </row>
    <row r="17" spans="1:10" s="6" customFormat="1" ht="20.100000000000001" hidden="1" customHeight="1">
      <c r="A17" s="27" t="s">
        <v>25</v>
      </c>
      <c r="B17" s="32">
        <v>827</v>
      </c>
      <c r="C17" s="33">
        <v>6912.57</v>
      </c>
      <c r="D17" s="33">
        <v>692</v>
      </c>
      <c r="E17" s="33">
        <v>5782.24</v>
      </c>
      <c r="F17" s="33">
        <v>109</v>
      </c>
      <c r="G17" s="33">
        <v>913.25</v>
      </c>
      <c r="H17" s="33">
        <v>24</v>
      </c>
      <c r="I17" s="33">
        <v>199.57499999999999</v>
      </c>
    </row>
    <row r="18" spans="1:10" s="6" customFormat="1" ht="20.100000000000001" customHeight="1">
      <c r="A18" s="28" t="s">
        <v>43</v>
      </c>
      <c r="B18" s="32">
        <f>SUM(B16:B17)</f>
        <v>1765</v>
      </c>
      <c r="C18" s="33">
        <f t="shared" ref="C18:I18" si="2">SUM(C16:C17)</f>
        <v>12981.215</v>
      </c>
      <c r="D18" s="33">
        <f t="shared" si="2"/>
        <v>1497</v>
      </c>
      <c r="E18" s="33">
        <f t="shared" si="2"/>
        <v>10987.577499999999</v>
      </c>
      <c r="F18" s="33">
        <f t="shared" si="2"/>
        <v>221</v>
      </c>
      <c r="G18" s="33">
        <f t="shared" si="2"/>
        <v>1636.4275</v>
      </c>
      <c r="H18" s="33">
        <f t="shared" si="2"/>
        <v>42</v>
      </c>
      <c r="I18" s="33">
        <f t="shared" si="2"/>
        <v>319.95499999999998</v>
      </c>
    </row>
    <row r="19" spans="1:10" s="6" customFormat="1" ht="20.100000000000001" hidden="1" customHeight="1">
      <c r="A19" s="27" t="s">
        <v>26</v>
      </c>
      <c r="B19" s="32">
        <v>3163</v>
      </c>
      <c r="C19" s="33">
        <v>35592.684999999998</v>
      </c>
      <c r="D19" s="33">
        <v>2671</v>
      </c>
      <c r="E19" s="33">
        <v>29757.087500000001</v>
      </c>
      <c r="F19" s="33">
        <v>367</v>
      </c>
      <c r="G19" s="33">
        <v>4321.4425000000001</v>
      </c>
      <c r="H19" s="33">
        <v>98</v>
      </c>
      <c r="I19" s="33">
        <v>1185.01</v>
      </c>
    </row>
    <row r="20" spans="1:10" s="6" customFormat="1" ht="20.100000000000001" hidden="1" customHeight="1">
      <c r="A20" s="27" t="s">
        <v>27</v>
      </c>
      <c r="B20" s="32">
        <v>2167</v>
      </c>
      <c r="C20" s="33">
        <v>35563.772499999999</v>
      </c>
      <c r="D20" s="33">
        <v>1633</v>
      </c>
      <c r="E20" s="33">
        <v>26664.99</v>
      </c>
      <c r="F20" s="33">
        <v>380</v>
      </c>
      <c r="G20" s="33">
        <v>6330.0974999999999</v>
      </c>
      <c r="H20" s="33">
        <v>102</v>
      </c>
      <c r="I20" s="33">
        <v>1691.56</v>
      </c>
    </row>
    <row r="21" spans="1:10" s="6" customFormat="1" ht="20.100000000000001" customHeight="1">
      <c r="A21" s="28" t="s">
        <v>44</v>
      </c>
      <c r="B21" s="32">
        <f>SUM(B19:B20)</f>
        <v>5330</v>
      </c>
      <c r="C21" s="33">
        <f t="shared" ref="C21:I21" si="3">SUM(C19:C20)</f>
        <v>71156.45749999999</v>
      </c>
      <c r="D21" s="33">
        <f t="shared" si="3"/>
        <v>4304</v>
      </c>
      <c r="E21" s="33">
        <f t="shared" si="3"/>
        <v>56422.077499999999</v>
      </c>
      <c r="F21" s="33">
        <f t="shared" si="3"/>
        <v>747</v>
      </c>
      <c r="G21" s="33">
        <f t="shared" si="3"/>
        <v>10651.54</v>
      </c>
      <c r="H21" s="33">
        <f t="shared" si="3"/>
        <v>200</v>
      </c>
      <c r="I21" s="33">
        <f t="shared" si="3"/>
        <v>2876.5699999999997</v>
      </c>
    </row>
    <row r="22" spans="1:10" s="6" customFormat="1" ht="20.100000000000001" hidden="1" customHeight="1">
      <c r="A22" s="27" t="s">
        <v>28</v>
      </c>
      <c r="B22" s="32">
        <v>2739</v>
      </c>
      <c r="C22" s="33">
        <v>58001.5</v>
      </c>
      <c r="D22" s="33">
        <v>2020</v>
      </c>
      <c r="E22" s="33">
        <v>42487.71</v>
      </c>
      <c r="F22" s="33">
        <v>508</v>
      </c>
      <c r="G22" s="33">
        <v>10907.455</v>
      </c>
      <c r="H22" s="33">
        <v>156</v>
      </c>
      <c r="I22" s="33">
        <v>3401.5025000000001</v>
      </c>
    </row>
    <row r="23" spans="1:10" s="6" customFormat="1" ht="20.100000000000001" hidden="1" customHeight="1">
      <c r="A23" s="27" t="s">
        <v>29</v>
      </c>
      <c r="B23" s="32">
        <v>1640</v>
      </c>
      <c r="C23" s="33">
        <v>43316.67</v>
      </c>
      <c r="D23" s="33">
        <v>1006</v>
      </c>
      <c r="E23" s="33">
        <v>26367.7225</v>
      </c>
      <c r="F23" s="33">
        <v>389</v>
      </c>
      <c r="G23" s="33">
        <v>10373.032499999999</v>
      </c>
      <c r="H23" s="33">
        <v>162</v>
      </c>
      <c r="I23" s="33">
        <v>4341.2075000000004</v>
      </c>
    </row>
    <row r="24" spans="1:10" s="6" customFormat="1" ht="20.100000000000001" hidden="1" customHeight="1">
      <c r="A24" s="27" t="s">
        <v>30</v>
      </c>
      <c r="B24" s="32">
        <v>2974</v>
      </c>
      <c r="C24" s="33">
        <v>98554.127500000002</v>
      </c>
      <c r="D24" s="33">
        <v>1749</v>
      </c>
      <c r="E24" s="33">
        <v>57053.732499999998</v>
      </c>
      <c r="F24" s="33">
        <v>682</v>
      </c>
      <c r="G24" s="33">
        <v>22901.142500000002</v>
      </c>
      <c r="H24" s="33">
        <v>332</v>
      </c>
      <c r="I24" s="33">
        <v>11382.725</v>
      </c>
    </row>
    <row r="25" spans="1:10" s="6" customFormat="1" ht="20.100000000000001" customHeight="1">
      <c r="A25" s="28" t="s">
        <v>45</v>
      </c>
      <c r="B25" s="32">
        <f>SUM(B22:B24)</f>
        <v>7353</v>
      </c>
      <c r="C25" s="33">
        <f t="shared" ref="C25:I25" si="4">SUM(C22:C24)</f>
        <v>199872.29749999999</v>
      </c>
      <c r="D25" s="33">
        <f t="shared" si="4"/>
        <v>4775</v>
      </c>
      <c r="E25" s="33">
        <f t="shared" si="4"/>
        <v>125909.16499999999</v>
      </c>
      <c r="F25" s="33">
        <f t="shared" si="4"/>
        <v>1579</v>
      </c>
      <c r="G25" s="33">
        <f t="shared" si="4"/>
        <v>44181.630000000005</v>
      </c>
      <c r="H25" s="33">
        <f t="shared" si="4"/>
        <v>650</v>
      </c>
      <c r="I25" s="33">
        <f t="shared" si="4"/>
        <v>19125.435000000001</v>
      </c>
    </row>
    <row r="26" spans="1:10" s="6" customFormat="1" ht="20.100000000000001" hidden="1" customHeight="1">
      <c r="A26" s="27" t="s">
        <v>31</v>
      </c>
      <c r="B26" s="32">
        <v>2053</v>
      </c>
      <c r="C26" s="33">
        <v>88187.887499999997</v>
      </c>
      <c r="D26" s="33">
        <v>1036</v>
      </c>
      <c r="E26" s="33">
        <v>43954.067499999997</v>
      </c>
      <c r="F26" s="33">
        <v>468</v>
      </c>
      <c r="G26" s="33">
        <v>20267.5425</v>
      </c>
      <c r="H26" s="33">
        <v>312</v>
      </c>
      <c r="I26" s="33">
        <v>13597.97</v>
      </c>
    </row>
    <row r="27" spans="1:10" ht="20.100000000000001" hidden="1" customHeight="1">
      <c r="A27" s="27" t="s">
        <v>32</v>
      </c>
      <c r="B27" s="32">
        <v>1304</v>
      </c>
      <c r="C27" s="33">
        <v>68573.414999999994</v>
      </c>
      <c r="D27" s="33">
        <v>650</v>
      </c>
      <c r="E27" s="33">
        <v>33746.11</v>
      </c>
      <c r="F27" s="33">
        <v>275</v>
      </c>
      <c r="G27" s="33">
        <v>14460.18</v>
      </c>
      <c r="H27" s="33">
        <v>167</v>
      </c>
      <c r="I27" s="33">
        <v>8967.8824999999997</v>
      </c>
      <c r="J27" s="8"/>
    </row>
    <row r="28" spans="1:10" ht="20.100000000000001" customHeight="1">
      <c r="A28" s="27" t="s">
        <v>46</v>
      </c>
      <c r="B28" s="32">
        <f>SUM(B26:B27)</f>
        <v>3357</v>
      </c>
      <c r="C28" s="33">
        <f t="shared" ref="C28:I28" si="5">SUM(C26:C27)</f>
        <v>156761.30249999999</v>
      </c>
      <c r="D28" s="33">
        <f t="shared" si="5"/>
        <v>1686</v>
      </c>
      <c r="E28" s="33">
        <f t="shared" si="5"/>
        <v>77700.177499999991</v>
      </c>
      <c r="F28" s="33">
        <f t="shared" si="5"/>
        <v>743</v>
      </c>
      <c r="G28" s="33">
        <f t="shared" si="5"/>
        <v>34727.722500000003</v>
      </c>
      <c r="H28" s="33">
        <f t="shared" si="5"/>
        <v>479</v>
      </c>
      <c r="I28" s="33">
        <f t="shared" si="5"/>
        <v>22565.852500000001</v>
      </c>
      <c r="J28" s="8"/>
    </row>
    <row r="29" spans="1:10" ht="20.100000000000001" hidden="1" customHeight="1">
      <c r="A29" s="27" t="s">
        <v>33</v>
      </c>
      <c r="B29" s="32">
        <v>1217</v>
      </c>
      <c r="C29" s="33">
        <v>81252.774999999994</v>
      </c>
      <c r="D29" s="33">
        <v>479</v>
      </c>
      <c r="E29" s="33">
        <v>31691.09</v>
      </c>
      <c r="F29" s="33">
        <v>250</v>
      </c>
      <c r="G29" s="33">
        <v>16496.14</v>
      </c>
      <c r="H29" s="33">
        <v>199</v>
      </c>
      <c r="I29" s="33">
        <v>13447.665000000001</v>
      </c>
    </row>
    <row r="30" spans="1:10" ht="20.100000000000001" hidden="1" customHeight="1">
      <c r="A30" s="27" t="s">
        <v>34</v>
      </c>
      <c r="B30" s="32">
        <v>525</v>
      </c>
      <c r="C30" s="33">
        <v>45506.037499999999</v>
      </c>
      <c r="D30" s="33">
        <v>209</v>
      </c>
      <c r="E30" s="33">
        <v>17998.3825</v>
      </c>
      <c r="F30" s="33">
        <v>85</v>
      </c>
      <c r="G30" s="33">
        <v>7268.5</v>
      </c>
      <c r="H30" s="33">
        <v>68</v>
      </c>
      <c r="I30" s="33">
        <v>5966.625</v>
      </c>
    </row>
    <row r="31" spans="1:10" ht="20.100000000000001" hidden="1" customHeight="1">
      <c r="A31" s="27" t="s">
        <v>35</v>
      </c>
      <c r="B31" s="32">
        <v>476</v>
      </c>
      <c r="C31" s="33">
        <v>53306.794999999998</v>
      </c>
      <c r="D31" s="33">
        <v>183</v>
      </c>
      <c r="E31" s="33">
        <v>20030.767500000002</v>
      </c>
      <c r="F31" s="33">
        <v>80</v>
      </c>
      <c r="G31" s="33">
        <v>8844.5</v>
      </c>
      <c r="H31" s="33">
        <v>58</v>
      </c>
      <c r="I31" s="33">
        <v>6670</v>
      </c>
    </row>
    <row r="32" spans="1:10" ht="20.100000000000001" customHeight="1">
      <c r="A32" s="28" t="s">
        <v>47</v>
      </c>
      <c r="B32" s="32">
        <f>SUM(B29:B31)</f>
        <v>2218</v>
      </c>
      <c r="C32" s="33">
        <f t="shared" ref="C32:I32" si="6">SUM(C29:C31)</f>
        <v>180065.60749999998</v>
      </c>
      <c r="D32" s="33">
        <f t="shared" si="6"/>
        <v>871</v>
      </c>
      <c r="E32" s="33">
        <f t="shared" si="6"/>
        <v>69720.240000000005</v>
      </c>
      <c r="F32" s="33">
        <f t="shared" si="6"/>
        <v>415</v>
      </c>
      <c r="G32" s="33">
        <f t="shared" si="6"/>
        <v>32609.14</v>
      </c>
      <c r="H32" s="33">
        <f t="shared" si="6"/>
        <v>325</v>
      </c>
      <c r="I32" s="33">
        <f t="shared" si="6"/>
        <v>26084.29</v>
      </c>
    </row>
    <row r="33" spans="1:9" ht="20.100000000000001" hidden="1" customHeight="1">
      <c r="A33" s="27" t="s">
        <v>36</v>
      </c>
      <c r="B33" s="32">
        <v>161</v>
      </c>
      <c r="C33" s="33">
        <v>24827</v>
      </c>
      <c r="D33" s="33">
        <v>49</v>
      </c>
      <c r="E33" s="33">
        <v>7455.5</v>
      </c>
      <c r="F33" s="33">
        <v>24</v>
      </c>
      <c r="G33" s="33">
        <v>3678.5</v>
      </c>
      <c r="H33" s="33">
        <v>18</v>
      </c>
      <c r="I33" s="33">
        <v>2740</v>
      </c>
    </row>
    <row r="34" spans="1:9" ht="20.100000000000001" hidden="1" customHeight="1">
      <c r="A34" s="27" t="s">
        <v>37</v>
      </c>
      <c r="B34" s="32">
        <v>138</v>
      </c>
      <c r="C34" s="33">
        <v>28232.560000000001</v>
      </c>
      <c r="D34" s="33">
        <v>45</v>
      </c>
      <c r="E34" s="33">
        <v>9214.76</v>
      </c>
      <c r="F34" s="33">
        <v>25</v>
      </c>
      <c r="G34" s="33">
        <v>5087.5</v>
      </c>
      <c r="H34" s="33">
        <v>14</v>
      </c>
      <c r="I34" s="33">
        <v>2850.05</v>
      </c>
    </row>
    <row r="35" spans="1:9" ht="20.100000000000001" hidden="1" customHeight="1">
      <c r="A35" s="27" t="s">
        <v>38</v>
      </c>
      <c r="B35" s="32">
        <v>100</v>
      </c>
      <c r="C35" s="33">
        <v>32294.025000000001</v>
      </c>
      <c r="D35" s="33">
        <v>33</v>
      </c>
      <c r="E35" s="33">
        <v>10376</v>
      </c>
      <c r="F35" s="33">
        <v>18</v>
      </c>
      <c r="G35" s="33">
        <v>5540</v>
      </c>
      <c r="H35" s="33">
        <v>7</v>
      </c>
      <c r="I35" s="33">
        <v>2420.25</v>
      </c>
    </row>
    <row r="36" spans="1:9" ht="20.100000000000001" customHeight="1">
      <c r="A36" s="27" t="s">
        <v>48</v>
      </c>
      <c r="B36" s="32">
        <f>SUM(B33:B35)</f>
        <v>399</v>
      </c>
      <c r="C36" s="33">
        <f t="shared" ref="C36:I36" si="7">SUM(C33:C35)</f>
        <v>85353.584999999992</v>
      </c>
      <c r="D36" s="33">
        <f t="shared" si="7"/>
        <v>127</v>
      </c>
      <c r="E36" s="33">
        <f t="shared" si="7"/>
        <v>27046.260000000002</v>
      </c>
      <c r="F36" s="33">
        <f t="shared" si="7"/>
        <v>67</v>
      </c>
      <c r="G36" s="33">
        <f t="shared" si="7"/>
        <v>14306</v>
      </c>
      <c r="H36" s="33">
        <f t="shared" si="7"/>
        <v>39</v>
      </c>
      <c r="I36" s="33">
        <f t="shared" si="7"/>
        <v>8010.3</v>
      </c>
    </row>
    <row r="37" spans="1:9" hidden="1">
      <c r="A37" s="27" t="s">
        <v>39</v>
      </c>
      <c r="B37" s="32">
        <v>26</v>
      </c>
      <c r="C37" s="33">
        <v>15904.5</v>
      </c>
      <c r="D37" s="33">
        <v>15</v>
      </c>
      <c r="E37" s="33">
        <v>9050</v>
      </c>
      <c r="F37" s="33">
        <v>1</v>
      </c>
      <c r="G37" s="33">
        <v>500</v>
      </c>
      <c r="H37" s="33">
        <v>4</v>
      </c>
      <c r="I37" s="33">
        <v>2392</v>
      </c>
    </row>
    <row r="38" spans="1:9" ht="20.100000000000001" hidden="1" customHeight="1">
      <c r="A38" s="27" t="s">
        <v>40</v>
      </c>
      <c r="B38" s="32">
        <v>4</v>
      </c>
      <c r="C38" s="33">
        <v>4200</v>
      </c>
      <c r="D38" s="33">
        <v>3</v>
      </c>
      <c r="E38" s="33">
        <v>3000</v>
      </c>
      <c r="F38" s="33">
        <v>1</v>
      </c>
      <c r="G38" s="33">
        <v>1200</v>
      </c>
      <c r="H38" s="33" t="s">
        <v>18</v>
      </c>
      <c r="I38" s="33" t="s">
        <v>18</v>
      </c>
    </row>
    <row r="39" spans="1:9">
      <c r="A39" s="12" t="s">
        <v>49</v>
      </c>
      <c r="B39" s="47">
        <f>SUM(B37:B38)</f>
        <v>30</v>
      </c>
      <c r="C39" s="48">
        <f t="shared" ref="C39:I39" si="8">SUM(C37:C38)</f>
        <v>20104.5</v>
      </c>
      <c r="D39" s="48">
        <f t="shared" si="8"/>
        <v>18</v>
      </c>
      <c r="E39" s="48">
        <f t="shared" si="8"/>
        <v>12050</v>
      </c>
      <c r="F39" s="48">
        <f t="shared" si="8"/>
        <v>2</v>
      </c>
      <c r="G39" s="48">
        <f t="shared" si="8"/>
        <v>1700</v>
      </c>
      <c r="H39" s="48">
        <f t="shared" si="8"/>
        <v>4</v>
      </c>
      <c r="I39" s="48">
        <f t="shared" si="8"/>
        <v>2392</v>
      </c>
    </row>
  </sheetData>
  <mergeCells count="8">
    <mergeCell ref="B5:C5"/>
    <mergeCell ref="B6:C6"/>
    <mergeCell ref="H5:I5"/>
    <mergeCell ref="H6:I6"/>
    <mergeCell ref="D5:E5"/>
    <mergeCell ref="D6:E6"/>
    <mergeCell ref="F5:G5"/>
    <mergeCell ref="F6:G6"/>
  </mergeCells>
  <pageMargins left="0.31496062992125984" right="0.31496062992125984" top="0.78740157480314965" bottom="0.31496062992125984" header="0.19685039370078741" footer="0.19685039370078741"/>
  <pageSetup paperSize="9" scale="90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38"/>
  <sheetViews>
    <sheetView showGridLines="0" defaultGridColor="0" view="pageBreakPreview" colorId="12" zoomScaleNormal="100" zoomScaleSheetLayoutView="100" workbookViewId="0"/>
  </sheetViews>
  <sheetFormatPr defaultColWidth="9.33203125" defaultRowHeight="21.75"/>
  <cols>
    <col min="1" max="1" width="41.5" style="1" customWidth="1"/>
    <col min="2" max="7" width="22.83203125" style="1" customWidth="1"/>
    <col min="8" max="16384" width="9.33203125" style="1"/>
  </cols>
  <sheetData>
    <row r="1" spans="1:7" ht="23.1" customHeight="1">
      <c r="A1" s="53" t="s">
        <v>54</v>
      </c>
      <c r="G1" s="3" t="s">
        <v>5</v>
      </c>
    </row>
    <row r="2" spans="1:7" ht="24.95" customHeight="1">
      <c r="A2" s="53" t="s">
        <v>55</v>
      </c>
      <c r="G2" s="5" t="s">
        <v>6</v>
      </c>
    </row>
    <row r="3" spans="1:7" ht="24" customHeight="1">
      <c r="A3" s="11"/>
      <c r="B3" s="9"/>
      <c r="C3" s="9"/>
      <c r="D3" s="9"/>
      <c r="E3" s="9"/>
      <c r="F3" s="9"/>
      <c r="G3" s="9"/>
    </row>
    <row r="4" spans="1:7" ht="21" customHeight="1">
      <c r="A4" s="38"/>
      <c r="B4" s="67" t="s">
        <v>12</v>
      </c>
      <c r="C4" s="68"/>
      <c r="D4" s="67" t="s">
        <v>13</v>
      </c>
      <c r="E4" s="69"/>
      <c r="F4" s="67" t="s">
        <v>14</v>
      </c>
      <c r="G4" s="68"/>
    </row>
    <row r="5" spans="1:7" ht="21" customHeight="1">
      <c r="A5" s="39" t="s">
        <v>16</v>
      </c>
      <c r="B5" s="64" t="s">
        <v>9</v>
      </c>
      <c r="C5" s="66"/>
      <c r="D5" s="64" t="s">
        <v>9</v>
      </c>
      <c r="E5" s="66"/>
      <c r="F5" s="64" t="s">
        <v>15</v>
      </c>
      <c r="G5" s="65"/>
    </row>
    <row r="6" spans="1:7" ht="24" customHeight="1">
      <c r="A6" s="39" t="s">
        <v>17</v>
      </c>
      <c r="B6" s="40" t="s">
        <v>3</v>
      </c>
      <c r="C6" s="39" t="s">
        <v>4</v>
      </c>
      <c r="D6" s="40" t="s">
        <v>3</v>
      </c>
      <c r="E6" s="39" t="s">
        <v>4</v>
      </c>
      <c r="F6" s="40" t="s">
        <v>3</v>
      </c>
      <c r="G6" s="41" t="s">
        <v>4</v>
      </c>
    </row>
    <row r="7" spans="1:7" ht="18.95" customHeight="1">
      <c r="A7" s="42"/>
      <c r="B7" s="43" t="s">
        <v>19</v>
      </c>
      <c r="C7" s="44" t="s">
        <v>1</v>
      </c>
      <c r="D7" s="45" t="s">
        <v>19</v>
      </c>
      <c r="E7" s="44" t="s">
        <v>1</v>
      </c>
      <c r="F7" s="45" t="s">
        <v>19</v>
      </c>
      <c r="G7" s="44" t="s">
        <v>1</v>
      </c>
    </row>
    <row r="8" spans="1:7" s="7" customFormat="1" ht="20.100000000000001" customHeight="1">
      <c r="A8" s="46" t="s">
        <v>21</v>
      </c>
      <c r="B8" s="29">
        <v>787</v>
      </c>
      <c r="C8" s="30">
        <v>46607.065000000002</v>
      </c>
      <c r="D8" s="30">
        <v>410</v>
      </c>
      <c r="E8" s="30">
        <v>29091.78</v>
      </c>
      <c r="F8" s="30">
        <v>470</v>
      </c>
      <c r="G8" s="30">
        <v>49595.162499999999</v>
      </c>
    </row>
    <row r="9" spans="1:7" s="6" customFormat="1" ht="20.100000000000001" hidden="1" customHeight="1">
      <c r="A9" s="27">
        <v>0</v>
      </c>
      <c r="B9" s="32" t="s">
        <v>18</v>
      </c>
      <c r="C9" s="33" t="s">
        <v>18</v>
      </c>
      <c r="D9" s="33" t="s">
        <v>18</v>
      </c>
      <c r="E9" s="33" t="s">
        <v>18</v>
      </c>
      <c r="F9" s="33" t="s">
        <v>18</v>
      </c>
      <c r="G9" s="33" t="s">
        <v>18</v>
      </c>
    </row>
    <row r="10" spans="1:7" s="6" customFormat="1" ht="20.100000000000001" hidden="1" customHeight="1">
      <c r="A10" s="27">
        <v>0.1</v>
      </c>
      <c r="B10" s="32" t="s">
        <v>18</v>
      </c>
      <c r="C10" s="33" t="s">
        <v>18</v>
      </c>
      <c r="D10" s="33" t="s">
        <v>18</v>
      </c>
      <c r="E10" s="33" t="s">
        <v>18</v>
      </c>
      <c r="F10" s="33" t="s">
        <v>18</v>
      </c>
      <c r="G10" s="33" t="s">
        <v>18</v>
      </c>
    </row>
    <row r="11" spans="1:7" s="6" customFormat="1" ht="20.100000000000001" customHeight="1">
      <c r="A11" s="27" t="s">
        <v>41</v>
      </c>
      <c r="B11" s="50" t="s">
        <v>18</v>
      </c>
      <c r="C11" s="36" t="s">
        <v>18</v>
      </c>
      <c r="D11" s="36" t="s">
        <v>18</v>
      </c>
      <c r="E11" s="36" t="s">
        <v>18</v>
      </c>
      <c r="F11" s="36" t="s">
        <v>18</v>
      </c>
      <c r="G11" s="36" t="s">
        <v>18</v>
      </c>
    </row>
    <row r="12" spans="1:7" s="6" customFormat="1" ht="20.100000000000001" hidden="1" customHeight="1">
      <c r="A12" s="27" t="s">
        <v>22</v>
      </c>
      <c r="B12" s="50">
        <v>2</v>
      </c>
      <c r="C12" s="36">
        <v>5.6524999999999999</v>
      </c>
      <c r="D12" s="36" t="s">
        <v>18</v>
      </c>
      <c r="E12" s="36" t="s">
        <v>18</v>
      </c>
      <c r="F12" s="36" t="s">
        <v>18</v>
      </c>
      <c r="G12" s="36" t="s">
        <v>18</v>
      </c>
    </row>
    <row r="13" spans="1:7" s="6" customFormat="1" ht="20.100000000000001" hidden="1" customHeight="1">
      <c r="A13" s="27" t="s">
        <v>23</v>
      </c>
      <c r="B13" s="50">
        <v>4</v>
      </c>
      <c r="C13" s="36">
        <v>15.75</v>
      </c>
      <c r="D13" s="36" t="s">
        <v>18</v>
      </c>
      <c r="E13" s="36" t="s">
        <v>18</v>
      </c>
      <c r="F13" s="36" t="s">
        <v>18</v>
      </c>
      <c r="G13" s="36" t="s">
        <v>18</v>
      </c>
    </row>
    <row r="14" spans="1:7" s="6" customFormat="1" ht="20.100000000000001" customHeight="1">
      <c r="A14" s="28" t="s">
        <v>42</v>
      </c>
      <c r="B14" s="50">
        <f>SUM(B12:B13)</f>
        <v>6</v>
      </c>
      <c r="C14" s="36">
        <f t="shared" ref="C14" si="0">SUM(C12:C13)</f>
        <v>21.4025</v>
      </c>
      <c r="D14" s="36" t="s">
        <v>18</v>
      </c>
      <c r="E14" s="36" t="s">
        <v>18</v>
      </c>
      <c r="F14" s="36" t="s">
        <v>18</v>
      </c>
      <c r="G14" s="36" t="s">
        <v>18</v>
      </c>
    </row>
    <row r="15" spans="1:7" s="6" customFormat="1" ht="20.100000000000001" hidden="1" customHeight="1">
      <c r="A15" s="27" t="s">
        <v>24</v>
      </c>
      <c r="B15" s="32">
        <v>2</v>
      </c>
      <c r="C15" s="33">
        <v>13.25</v>
      </c>
      <c r="D15" s="33">
        <v>1</v>
      </c>
      <c r="E15" s="33">
        <v>6.5</v>
      </c>
      <c r="F15" s="33" t="s">
        <v>18</v>
      </c>
      <c r="G15" s="33" t="s">
        <v>18</v>
      </c>
    </row>
    <row r="16" spans="1:7" s="6" customFormat="1" ht="20.100000000000001" hidden="1" customHeight="1">
      <c r="A16" s="27" t="s">
        <v>25</v>
      </c>
      <c r="B16" s="32">
        <v>1</v>
      </c>
      <c r="C16" s="33">
        <v>8.5050000000000008</v>
      </c>
      <c r="D16" s="33">
        <v>1</v>
      </c>
      <c r="E16" s="33">
        <v>9</v>
      </c>
      <c r="F16" s="33" t="s">
        <v>18</v>
      </c>
      <c r="G16" s="33" t="s">
        <v>18</v>
      </c>
    </row>
    <row r="17" spans="1:7" s="6" customFormat="1" ht="20.100000000000001" customHeight="1">
      <c r="A17" s="28" t="s">
        <v>43</v>
      </c>
      <c r="B17" s="32">
        <f>SUM(B15:B16)</f>
        <v>3</v>
      </c>
      <c r="C17" s="33">
        <f t="shared" ref="C17:E17" si="1">SUM(C15:C16)</f>
        <v>21.755000000000003</v>
      </c>
      <c r="D17" s="33">
        <f t="shared" si="1"/>
        <v>2</v>
      </c>
      <c r="E17" s="33">
        <f t="shared" si="1"/>
        <v>15.5</v>
      </c>
      <c r="F17" s="36" t="s">
        <v>18</v>
      </c>
      <c r="G17" s="36" t="s">
        <v>18</v>
      </c>
    </row>
    <row r="18" spans="1:7" s="6" customFormat="1" ht="20.100000000000001" hidden="1" customHeight="1">
      <c r="A18" s="27" t="s">
        <v>26</v>
      </c>
      <c r="B18" s="32">
        <v>21</v>
      </c>
      <c r="C18" s="33">
        <v>261</v>
      </c>
      <c r="D18" s="33">
        <v>4</v>
      </c>
      <c r="E18" s="33">
        <v>43.645000000000003</v>
      </c>
      <c r="F18" s="33">
        <v>2</v>
      </c>
      <c r="G18" s="33">
        <v>24.5</v>
      </c>
    </row>
    <row r="19" spans="1:7" s="6" customFormat="1" ht="20.100000000000001" hidden="1" customHeight="1">
      <c r="A19" s="27" t="s">
        <v>27</v>
      </c>
      <c r="B19" s="32">
        <v>35</v>
      </c>
      <c r="C19" s="33">
        <v>586.5</v>
      </c>
      <c r="D19" s="33">
        <v>9</v>
      </c>
      <c r="E19" s="33">
        <v>150.625</v>
      </c>
      <c r="F19" s="33">
        <v>8</v>
      </c>
      <c r="G19" s="33">
        <v>140</v>
      </c>
    </row>
    <row r="20" spans="1:7" s="6" customFormat="1" ht="20.100000000000001" customHeight="1">
      <c r="A20" s="28" t="s">
        <v>44</v>
      </c>
      <c r="B20" s="32">
        <f>SUM(B18:B19)</f>
        <v>56</v>
      </c>
      <c r="C20" s="33">
        <f t="shared" ref="C20:G20" si="2">SUM(C18:C19)</f>
        <v>847.5</v>
      </c>
      <c r="D20" s="33">
        <f t="shared" si="2"/>
        <v>13</v>
      </c>
      <c r="E20" s="33">
        <f t="shared" si="2"/>
        <v>194.27</v>
      </c>
      <c r="F20" s="33">
        <f t="shared" si="2"/>
        <v>10</v>
      </c>
      <c r="G20" s="33">
        <f t="shared" si="2"/>
        <v>164.5</v>
      </c>
    </row>
    <row r="21" spans="1:7" s="6" customFormat="1" ht="20.100000000000001" hidden="1" customHeight="1">
      <c r="A21" s="27" t="s">
        <v>28</v>
      </c>
      <c r="B21" s="32">
        <v>40</v>
      </c>
      <c r="C21" s="33">
        <v>879.875</v>
      </c>
      <c r="D21" s="33">
        <v>10</v>
      </c>
      <c r="E21" s="33">
        <v>216.70750000000001</v>
      </c>
      <c r="F21" s="33">
        <v>5</v>
      </c>
      <c r="G21" s="33">
        <v>108.25</v>
      </c>
    </row>
    <row r="22" spans="1:7" ht="20.100000000000001" hidden="1" customHeight="1">
      <c r="A22" s="27" t="s">
        <v>29</v>
      </c>
      <c r="B22" s="32">
        <v>55</v>
      </c>
      <c r="C22" s="33">
        <v>1473.7075</v>
      </c>
      <c r="D22" s="33">
        <v>21</v>
      </c>
      <c r="E22" s="33">
        <v>569</v>
      </c>
      <c r="F22" s="33">
        <v>7</v>
      </c>
      <c r="G22" s="33">
        <v>192</v>
      </c>
    </row>
    <row r="23" spans="1:7" ht="20.100000000000001" hidden="1" customHeight="1">
      <c r="A23" s="27" t="s">
        <v>30</v>
      </c>
      <c r="B23" s="32">
        <v>129</v>
      </c>
      <c r="C23" s="33">
        <v>4403.3999999999996</v>
      </c>
      <c r="D23" s="33">
        <v>46</v>
      </c>
      <c r="E23" s="33">
        <v>1569.125</v>
      </c>
      <c r="F23" s="33">
        <v>36</v>
      </c>
      <c r="G23" s="33">
        <v>1244.0025000000001</v>
      </c>
    </row>
    <row r="24" spans="1:7" ht="20.100000000000001" customHeight="1">
      <c r="A24" s="27" t="s">
        <v>45</v>
      </c>
      <c r="B24" s="32">
        <f>SUM(B21:B23)</f>
        <v>224</v>
      </c>
      <c r="C24" s="33">
        <f t="shared" ref="C24:G24" si="3">SUM(C21:C23)</f>
        <v>6756.9825000000001</v>
      </c>
      <c r="D24" s="33">
        <f t="shared" si="3"/>
        <v>77</v>
      </c>
      <c r="E24" s="33">
        <f t="shared" si="3"/>
        <v>2354.8325</v>
      </c>
      <c r="F24" s="33">
        <f t="shared" si="3"/>
        <v>48</v>
      </c>
      <c r="G24" s="33">
        <f t="shared" si="3"/>
        <v>1544.2525000000001</v>
      </c>
    </row>
    <row r="25" spans="1:7" ht="20.100000000000001" hidden="1" customHeight="1">
      <c r="A25" s="27" t="s">
        <v>31</v>
      </c>
      <c r="B25" s="32">
        <v>121</v>
      </c>
      <c r="C25" s="33">
        <v>5252.05</v>
      </c>
      <c r="D25" s="33">
        <v>74</v>
      </c>
      <c r="E25" s="33">
        <v>3287.0075000000002</v>
      </c>
      <c r="F25" s="33">
        <v>42</v>
      </c>
      <c r="G25" s="33">
        <v>1829.25</v>
      </c>
    </row>
    <row r="26" spans="1:7" ht="20.100000000000001" hidden="1" customHeight="1">
      <c r="A26" s="27" t="s">
        <v>32</v>
      </c>
      <c r="B26" s="32">
        <v>95</v>
      </c>
      <c r="C26" s="33">
        <v>5097.5600000000004</v>
      </c>
      <c r="D26" s="33">
        <v>67</v>
      </c>
      <c r="E26" s="33">
        <v>3573.6950000000002</v>
      </c>
      <c r="F26" s="33">
        <v>50</v>
      </c>
      <c r="G26" s="33">
        <v>2727.9875000000002</v>
      </c>
    </row>
    <row r="27" spans="1:7" ht="20.100000000000001" customHeight="1">
      <c r="A27" s="27" t="s">
        <v>46</v>
      </c>
      <c r="B27" s="32">
        <f>SUM(B25:B26)</f>
        <v>216</v>
      </c>
      <c r="C27" s="33">
        <f t="shared" ref="C27:G27" si="4">SUM(C25:C26)</f>
        <v>10349.61</v>
      </c>
      <c r="D27" s="33">
        <f t="shared" si="4"/>
        <v>141</v>
      </c>
      <c r="E27" s="33">
        <f t="shared" si="4"/>
        <v>6860.7025000000003</v>
      </c>
      <c r="F27" s="33">
        <f t="shared" si="4"/>
        <v>92</v>
      </c>
      <c r="G27" s="33">
        <f t="shared" si="4"/>
        <v>4557.2375000000002</v>
      </c>
    </row>
    <row r="28" spans="1:7" ht="20.100000000000001" hidden="1" customHeight="1">
      <c r="A28" s="27" t="s">
        <v>33</v>
      </c>
      <c r="B28" s="32">
        <v>135</v>
      </c>
      <c r="C28" s="33">
        <v>9082.3150000000005</v>
      </c>
      <c r="D28" s="33">
        <v>68</v>
      </c>
      <c r="E28" s="33">
        <v>4607.1724999999997</v>
      </c>
      <c r="F28" s="33">
        <v>86</v>
      </c>
      <c r="G28" s="33">
        <v>5928.3924999999999</v>
      </c>
    </row>
    <row r="29" spans="1:7" ht="20.100000000000001" hidden="1" customHeight="1">
      <c r="A29" s="27" t="s">
        <v>34</v>
      </c>
      <c r="B29" s="32">
        <v>61</v>
      </c>
      <c r="C29" s="33">
        <v>5340.25</v>
      </c>
      <c r="D29" s="33">
        <v>36</v>
      </c>
      <c r="E29" s="33">
        <v>3123.0524999999998</v>
      </c>
      <c r="F29" s="33">
        <v>66</v>
      </c>
      <c r="G29" s="33">
        <v>5809.2275</v>
      </c>
    </row>
    <row r="30" spans="1:7" ht="20.100000000000001" hidden="1" customHeight="1">
      <c r="A30" s="27" t="s">
        <v>35</v>
      </c>
      <c r="B30" s="32">
        <v>48</v>
      </c>
      <c r="C30" s="33">
        <v>5448.25</v>
      </c>
      <c r="D30" s="33">
        <v>40</v>
      </c>
      <c r="E30" s="33">
        <v>4504.5</v>
      </c>
      <c r="F30" s="33">
        <v>67</v>
      </c>
      <c r="G30" s="33">
        <v>7808.7775000000001</v>
      </c>
    </row>
    <row r="31" spans="1:7" ht="20.100000000000001" customHeight="1">
      <c r="A31" s="27" t="s">
        <v>47</v>
      </c>
      <c r="B31" s="32">
        <f>SUM(B28:B30)</f>
        <v>244</v>
      </c>
      <c r="C31" s="33">
        <f t="shared" ref="C31:G31" si="5">SUM(C28:C30)</f>
        <v>19870.815000000002</v>
      </c>
      <c r="D31" s="33">
        <f t="shared" si="5"/>
        <v>144</v>
      </c>
      <c r="E31" s="33">
        <f t="shared" si="5"/>
        <v>12234.724999999999</v>
      </c>
      <c r="F31" s="33">
        <f t="shared" si="5"/>
        <v>219</v>
      </c>
      <c r="G31" s="33">
        <f t="shared" si="5"/>
        <v>19546.397499999999</v>
      </c>
    </row>
    <row r="32" spans="1:7" ht="20.100000000000001" hidden="1" customHeight="1">
      <c r="A32" s="27" t="s">
        <v>36</v>
      </c>
      <c r="B32" s="32">
        <v>15</v>
      </c>
      <c r="C32" s="33">
        <v>2373.5</v>
      </c>
      <c r="D32" s="33">
        <v>14</v>
      </c>
      <c r="E32" s="33">
        <v>2221</v>
      </c>
      <c r="F32" s="33">
        <v>41</v>
      </c>
      <c r="G32" s="33">
        <v>6358.5</v>
      </c>
    </row>
    <row r="33" spans="1:7" ht="20.100000000000001" hidden="1" customHeight="1">
      <c r="A33" s="27" t="s">
        <v>37</v>
      </c>
      <c r="B33" s="32">
        <v>14</v>
      </c>
      <c r="C33" s="33">
        <v>2798</v>
      </c>
      <c r="D33" s="33">
        <v>8</v>
      </c>
      <c r="E33" s="33">
        <v>1629</v>
      </c>
      <c r="F33" s="33">
        <v>32</v>
      </c>
      <c r="G33" s="33">
        <v>6653.25</v>
      </c>
    </row>
    <row r="34" spans="1:7" ht="20.100000000000001" hidden="1" customHeight="1">
      <c r="A34" s="27" t="s">
        <v>38</v>
      </c>
      <c r="B34" s="32">
        <v>7</v>
      </c>
      <c r="C34" s="33">
        <v>2127</v>
      </c>
      <c r="D34" s="33">
        <v>10</v>
      </c>
      <c r="E34" s="33">
        <v>3044.75</v>
      </c>
      <c r="F34" s="33">
        <v>25</v>
      </c>
      <c r="G34" s="33">
        <v>8786.0249999999996</v>
      </c>
    </row>
    <row r="35" spans="1:7" ht="20.100000000000001" customHeight="1">
      <c r="A35" s="27" t="s">
        <v>48</v>
      </c>
      <c r="B35" s="32">
        <f>SUM(B32:B34)</f>
        <v>36</v>
      </c>
      <c r="C35" s="33">
        <f t="shared" ref="C35:G35" si="6">SUM(C32:C34)</f>
        <v>7298.5</v>
      </c>
      <c r="D35" s="33">
        <f t="shared" si="6"/>
        <v>32</v>
      </c>
      <c r="E35" s="33">
        <f t="shared" si="6"/>
        <v>6894.75</v>
      </c>
      <c r="F35" s="33">
        <f t="shared" si="6"/>
        <v>98</v>
      </c>
      <c r="G35" s="33">
        <f t="shared" si="6"/>
        <v>21797.775000000001</v>
      </c>
    </row>
    <row r="36" spans="1:7" ht="20.100000000000001" hidden="1" customHeight="1">
      <c r="A36" s="27" t="s">
        <v>39</v>
      </c>
      <c r="B36" s="32">
        <v>2</v>
      </c>
      <c r="C36" s="33">
        <v>1440.5</v>
      </c>
      <c r="D36" s="33">
        <v>1</v>
      </c>
      <c r="E36" s="33">
        <v>537</v>
      </c>
      <c r="F36" s="33">
        <v>3</v>
      </c>
      <c r="G36" s="33">
        <v>1985</v>
      </c>
    </row>
    <row r="37" spans="1:7" ht="20.100000000000001" hidden="1" customHeight="1">
      <c r="A37" s="27" t="s">
        <v>40</v>
      </c>
      <c r="B37" s="32" t="s">
        <v>18</v>
      </c>
      <c r="C37" s="33" t="s">
        <v>18</v>
      </c>
      <c r="D37" s="33" t="s">
        <v>18</v>
      </c>
      <c r="E37" s="33" t="s">
        <v>18</v>
      </c>
      <c r="F37" s="33" t="s">
        <v>18</v>
      </c>
      <c r="G37" s="33" t="s">
        <v>18</v>
      </c>
    </row>
    <row r="38" spans="1:7">
      <c r="A38" s="13" t="s">
        <v>49</v>
      </c>
      <c r="B38" s="51">
        <f>SUM(B36:B37)</f>
        <v>2</v>
      </c>
      <c r="C38" s="52">
        <f t="shared" ref="C38:G38" si="7">SUM(C36:C37)</f>
        <v>1440.5</v>
      </c>
      <c r="D38" s="52">
        <f t="shared" si="7"/>
        <v>1</v>
      </c>
      <c r="E38" s="52">
        <f t="shared" si="7"/>
        <v>537</v>
      </c>
      <c r="F38" s="52">
        <f t="shared" si="7"/>
        <v>3</v>
      </c>
      <c r="G38" s="52">
        <f t="shared" si="7"/>
        <v>1985</v>
      </c>
    </row>
  </sheetData>
  <mergeCells count="6">
    <mergeCell ref="F5:G5"/>
    <mergeCell ref="D5:E5"/>
    <mergeCell ref="B5:C5"/>
    <mergeCell ref="B4:C4"/>
    <mergeCell ref="D4:E4"/>
    <mergeCell ref="F4:G4"/>
  </mergeCells>
  <pageMargins left="0.31496062992125984" right="0.31496062992125984" top="0.78740157480314965" bottom="0.31496062992125984" header="0.19685039370078741" footer="0.19685039370078741"/>
  <pageSetup paperSize="9" scale="95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4.1</vt:lpstr>
      <vt:lpstr>ตาราง 4.1 (ต่อ)</vt:lpstr>
      <vt:lpstr>'ตาราง 4.1'!Print_Area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</cp:lastModifiedBy>
  <cp:lastPrinted>2014-12-24T04:53:35Z</cp:lastPrinted>
  <dcterms:created xsi:type="dcterms:W3CDTF">1999-10-20T08:48:16Z</dcterms:created>
  <dcterms:modified xsi:type="dcterms:W3CDTF">2014-12-25T09:49:27Z</dcterms:modified>
</cp:coreProperties>
</file>