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5420" windowHeight="2775" firstSheet="1" activeTab="2"/>
  </bookViews>
  <sheets>
    <sheet name="XXXXXX" sheetId="1" state="veryHidden" r:id="rId1"/>
    <sheet name="ตาราง 4.1" sheetId="3" r:id="rId2"/>
    <sheet name="ตาราง 4.1 (ต่อ)" sheetId="2" r:id="rId3"/>
  </sheets>
  <calcPr calcId="124519"/>
</workbook>
</file>

<file path=xl/calcChain.xml><?xml version="1.0" encoding="utf-8"?>
<calcChain xmlns="http://schemas.openxmlformats.org/spreadsheetml/2006/main">
  <c r="K10" i="3"/>
  <c r="E10"/>
  <c r="I10"/>
  <c r="C10"/>
  <c r="Q10"/>
  <c r="O10"/>
  <c r="M10"/>
  <c r="G10"/>
  <c r="E9" i="2"/>
  <c r="M9"/>
  <c r="K9"/>
  <c r="I9"/>
  <c r="G9"/>
  <c r="C9"/>
</calcChain>
</file>

<file path=xl/sharedStrings.xml><?xml version="1.0" encoding="utf-8"?>
<sst xmlns="http://schemas.openxmlformats.org/spreadsheetml/2006/main" count="86" uniqueCount="50">
  <si>
    <t xml:space="preserve"> </t>
  </si>
  <si>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</si>
  <si>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</si>
  <si>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</si>
  <si>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</si>
  <si>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</si>
  <si>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</si>
  <si>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</si>
  <si>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</si>
  <si>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</si>
  <si>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</si>
  <si>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</si>
  <si>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</si>
  <si>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</si>
  <si>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</si>
  <si>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</si>
  <si>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</si>
  <si>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รวม   Total</t>
  </si>
  <si>
    <t>ขนาดเนื้อที่ถือครองทั้งสิ้น (ไร่)</t>
  </si>
  <si>
    <t xml:space="preserve">   </t>
  </si>
  <si>
    <t xml:space="preserve">    ต่ำกว่า  Under  2 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</si>
  <si>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</si>
  <si>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</si>
  <si>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</si>
  <si>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</si>
  <si>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</si>
  <si>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</si>
  <si>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     -    499           </t>
  </si>
  <si>
    <t xml:space="preserve">    500   ขึ้นไป  and over</t>
  </si>
  <si>
    <t xml:space="preserve">รวม   Total 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</si>
  <si>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</si>
  <si>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</si>
  <si>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</si>
  <si>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</si>
  <si>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</si>
  <si>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</si>
  <si>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</si>
  <si>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</si>
  <si>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</si>
  <si>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>-</t>
  </si>
  <si>
    <t xml:space="preserve">  Number </t>
  </si>
  <si>
    <t xml:space="preserve"> Number </t>
  </si>
  <si>
    <t>4.  ผืนที่ดิน   Parcel</t>
  </si>
  <si>
    <t>ตาราง  4.1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</t>
  </si>
  <si>
    <t>Table  4.1  Number and area of holdings by number of parcels and size of total area of holding</t>
  </si>
  <si>
    <t>ตาราง  4.1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(ต่อ)</t>
  </si>
  <si>
    <t>Table  4.1  Number and area of holdings by number of parcels and size of total area of holding (Contd.)</t>
  </si>
  <si>
    <t>Size of total area of holding (rai)</t>
  </si>
  <si>
    <t xml:space="preserve">เนื้อที่  :    ไร่  </t>
  </si>
  <si>
    <t xml:space="preserve"> Area  :  Rai  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</si>
</sst>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8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textRotation="180"/>
    </xf>
    <xf numFmtId="0" fontId="3" fillId="0" borderId="0" xfId="0" applyFont="1" applyFill="1" applyAlignment="1">
      <alignment horizontal="right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2" fillId="0" borderId="0" xfId="0" applyFont="1" applyFill="1" applyAlignment="1">
      <alignment vertical="top"/>
    </xf>
    <xf numFmtId="0" fontId="2" fillId="0" borderId="9" xfId="0" applyFont="1" applyFill="1" applyBorder="1"/>
    <xf numFmtId="0" fontId="3" fillId="0" borderId="10" xfId="0" applyFont="1" applyFill="1" applyBorder="1"/>
    <xf numFmtId="0" fontId="7" fillId="0" borderId="3" xfId="0" applyFont="1" applyFill="1" applyBorder="1"/>
    <xf numFmtId="0" fontId="2" fillId="0" borderId="3" xfId="0" applyFont="1" applyFill="1" applyBorder="1" applyAlignment="1">
      <alignment horizontal="right"/>
    </xf>
    <xf numFmtId="0" fontId="2" fillId="0" borderId="10" xfId="0" applyFont="1" applyFill="1" applyBorder="1"/>
    <xf numFmtId="0" fontId="5" fillId="0" borderId="0" xfId="0" applyFont="1" applyFill="1" applyBorder="1"/>
    <xf numFmtId="3" fontId="6" fillId="0" borderId="0" xfId="0" applyNumberFormat="1" applyFont="1" applyBorder="1" applyAlignment="1">
      <alignment horizontal="right" wrapText="1"/>
    </xf>
    <xf numFmtId="3" fontId="6" fillId="0" borderId="0" xfId="0" applyNumberFormat="1" applyFont="1"/>
    <xf numFmtId="0" fontId="2" fillId="0" borderId="0" xfId="0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/>
    <xf numFmtId="0" fontId="2" fillId="0" borderId="7" xfId="0" applyFont="1" applyFill="1" applyBorder="1"/>
    <xf numFmtId="3" fontId="6" fillId="0" borderId="0" xfId="0" applyNumberFormat="1" applyFont="1" applyBorder="1"/>
    <xf numFmtId="3" fontId="2" fillId="0" borderId="0" xfId="0" applyNumberFormat="1" applyFont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indent="1"/>
    </xf>
    <xf numFmtId="0" fontId="6" fillId="0" borderId="9" xfId="0" applyFont="1" applyFill="1" applyBorder="1"/>
    <xf numFmtId="188" fontId="6" fillId="0" borderId="0" xfId="1" applyNumberFormat="1" applyFont="1" applyFill="1" applyBorder="1" applyAlignment="1">
      <alignment horizontal="center"/>
    </xf>
    <xf numFmtId="3" fontId="2" fillId="0" borderId="0" xfId="0" applyNumberFormat="1" applyFont="1" applyFill="1"/>
    <xf numFmtId="3" fontId="2" fillId="0" borderId="0" xfId="0" applyNumberFormat="1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indent="1"/>
    </xf>
    <xf numFmtId="0" fontId="6" fillId="0" borderId="9" xfId="0" applyFont="1" applyFill="1" applyBorder="1" applyAlignment="1">
      <alignment horizontal="left" indent="1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9525</xdr:rowOff>
    </xdr:from>
    <xdr:to>
      <xdr:col>2</xdr:col>
      <xdr:colOff>0</xdr:colOff>
      <xdr:row>8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6"/>
  <sheetViews>
    <sheetView defaultGridColor="0" colorId="12" workbookViewId="0">
      <selection activeCell="Q2" sqref="Q2"/>
    </sheetView>
  </sheetViews>
  <sheetFormatPr defaultColWidth="9.33203125" defaultRowHeight="18.75"/>
  <cols>
    <col min="1" max="1" width="4.6640625" style="1" customWidth="1"/>
    <col min="2" max="2" width="29.5" style="1" customWidth="1"/>
    <col min="3" max="3" width="13.33203125" style="1" customWidth="1"/>
    <col min="4" max="4" width="3.5" style="1" customWidth="1"/>
    <col min="5" max="5" width="13.1640625" style="1" customWidth="1"/>
    <col min="6" max="6" width="3.5" style="1" customWidth="1"/>
    <col min="7" max="7" width="12.83203125" style="1" customWidth="1"/>
    <col min="8" max="8" width="3.5" style="1" customWidth="1"/>
    <col min="9" max="9" width="12.5" style="1" customWidth="1"/>
    <col min="10" max="10" width="3.33203125" style="1" customWidth="1"/>
    <col min="11" max="11" width="12.5" style="1" customWidth="1"/>
    <col min="12" max="12" width="3.33203125" style="1" customWidth="1"/>
    <col min="13" max="13" width="12.83203125" style="1" customWidth="1"/>
    <col min="14" max="14" width="3.33203125" style="1" customWidth="1"/>
    <col min="15" max="15" width="12.83203125" style="1" customWidth="1"/>
    <col min="16" max="16" width="3.83203125" style="1" customWidth="1"/>
    <col min="17" max="17" width="12.1640625" style="1" customWidth="1"/>
    <col min="18" max="18" width="3.1640625" style="1" customWidth="1"/>
    <col min="19" max="19" width="4.1640625" style="1" customWidth="1"/>
    <col min="20" max="16384" width="9.33203125" style="1"/>
  </cols>
  <sheetData>
    <row r="1" spans="1:18" ht="27.75" customHeight="1">
      <c r="A1" s="2" t="s">
        <v>42</v>
      </c>
    </row>
    <row r="2" spans="1:18" ht="24" customHeight="1">
      <c r="B2" s="3" t="s">
        <v>43</v>
      </c>
      <c r="Q2" s="4" t="s">
        <v>6</v>
      </c>
    </row>
    <row r="3" spans="1:18" ht="24" customHeight="1">
      <c r="B3" s="21" t="s">
        <v>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6" t="s">
        <v>7</v>
      </c>
      <c r="R3" s="7"/>
    </row>
    <row r="4" spans="1:18" ht="5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2"/>
      <c r="Q4" s="11"/>
      <c r="R4" s="13"/>
    </row>
    <row r="5" spans="1:18" ht="24" customHeight="1">
      <c r="A5" s="38"/>
      <c r="B5" s="39"/>
      <c r="C5" s="46" t="s">
        <v>3</v>
      </c>
      <c r="D5" s="38"/>
      <c r="E5" s="38"/>
      <c r="F5" s="39"/>
      <c r="G5" s="46" t="s">
        <v>9</v>
      </c>
      <c r="H5" s="38"/>
      <c r="I5" s="38"/>
      <c r="J5" s="39"/>
      <c r="K5" s="46" t="s">
        <v>11</v>
      </c>
      <c r="L5" s="38"/>
      <c r="M5" s="38"/>
      <c r="N5" s="39"/>
      <c r="O5" s="40" t="s">
        <v>12</v>
      </c>
      <c r="P5" s="40"/>
      <c r="Q5" s="40"/>
      <c r="R5" s="40"/>
    </row>
    <row r="6" spans="1:18" ht="24" customHeight="1">
      <c r="A6" s="40" t="s">
        <v>18</v>
      </c>
      <c r="B6" s="41"/>
      <c r="C6" s="47" t="s">
        <v>1</v>
      </c>
      <c r="D6" s="48"/>
      <c r="E6" s="48"/>
      <c r="F6" s="49"/>
      <c r="G6" s="56" t="s">
        <v>8</v>
      </c>
      <c r="H6" s="52"/>
      <c r="I6" s="52"/>
      <c r="J6" s="51"/>
      <c r="K6" s="56" t="s">
        <v>10</v>
      </c>
      <c r="L6" s="52"/>
      <c r="M6" s="52"/>
      <c r="N6" s="51"/>
      <c r="O6" s="52" t="s">
        <v>10</v>
      </c>
      <c r="P6" s="52"/>
      <c r="Q6" s="52"/>
      <c r="R6" s="52"/>
    </row>
    <row r="7" spans="1:18" ht="24" customHeight="1">
      <c r="A7" s="40" t="s">
        <v>47</v>
      </c>
      <c r="B7" s="41"/>
      <c r="C7" s="42" t="s">
        <v>4</v>
      </c>
      <c r="D7" s="43"/>
      <c r="E7" s="53" t="s">
        <v>5</v>
      </c>
      <c r="F7" s="54"/>
      <c r="G7" s="42" t="s">
        <v>4</v>
      </c>
      <c r="H7" s="43"/>
      <c r="I7" s="53" t="s">
        <v>5</v>
      </c>
      <c r="J7" s="54"/>
      <c r="K7" s="42" t="s">
        <v>4</v>
      </c>
      <c r="L7" s="43"/>
      <c r="M7" s="53" t="s">
        <v>5</v>
      </c>
      <c r="N7" s="54"/>
      <c r="O7" s="42" t="s">
        <v>4</v>
      </c>
      <c r="P7" s="43"/>
      <c r="Q7" s="53" t="s">
        <v>5</v>
      </c>
      <c r="R7" s="59"/>
    </row>
    <row r="8" spans="1:18" ht="24" customHeight="1">
      <c r="A8" s="50" t="s">
        <v>19</v>
      </c>
      <c r="B8" s="51"/>
      <c r="C8" s="44" t="s">
        <v>41</v>
      </c>
      <c r="D8" s="45"/>
      <c r="E8" s="55" t="s">
        <v>2</v>
      </c>
      <c r="F8" s="45"/>
      <c r="G8" s="44" t="s">
        <v>41</v>
      </c>
      <c r="H8" s="45"/>
      <c r="I8" s="55" t="s">
        <v>2</v>
      </c>
      <c r="J8" s="45"/>
      <c r="K8" s="44" t="s">
        <v>41</v>
      </c>
      <c r="L8" s="45"/>
      <c r="M8" s="55" t="s">
        <v>2</v>
      </c>
      <c r="N8" s="45"/>
      <c r="O8" s="44" t="s">
        <v>40</v>
      </c>
      <c r="P8" s="45"/>
      <c r="Q8" s="55" t="s">
        <v>2</v>
      </c>
      <c r="R8" s="60"/>
    </row>
    <row r="9" spans="1:18" ht="4.5" customHeight="1">
      <c r="A9" s="5"/>
      <c r="B9" s="16"/>
      <c r="C9" s="5"/>
      <c r="D9" s="5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5"/>
      <c r="R9" s="5"/>
    </row>
    <row r="10" spans="1:18" s="31" customFormat="1" ht="24" customHeight="1">
      <c r="A10" s="57" t="s">
        <v>17</v>
      </c>
      <c r="B10" s="58"/>
      <c r="C10" s="22">
        <f>SUM(C11:C19)</f>
        <v>198213</v>
      </c>
      <c r="D10" s="22"/>
      <c r="E10" s="22">
        <f>SUM(E11:E19)</f>
        <v>3446336.7575000003</v>
      </c>
      <c r="F10" s="22"/>
      <c r="G10" s="22">
        <f>SUM(G11:G19)</f>
        <v>126247</v>
      </c>
      <c r="H10" s="22"/>
      <c r="I10" s="28">
        <f>SUM(I11:I19)</f>
        <v>1520564.7550000001</v>
      </c>
      <c r="J10" s="22"/>
      <c r="K10" s="22">
        <f>SUM(K11:K19)</f>
        <v>44043</v>
      </c>
      <c r="L10" s="22"/>
      <c r="M10" s="28">
        <f>SUM(M11:M19)</f>
        <v>939997.06499999994</v>
      </c>
      <c r="N10" s="22"/>
      <c r="O10" s="22">
        <f>SUM(O11:O19)</f>
        <v>16517</v>
      </c>
      <c r="P10" s="22"/>
      <c r="Q10" s="23">
        <f>SUM(Q11:Q19)</f>
        <v>487085.68000000005</v>
      </c>
      <c r="R10" s="30"/>
    </row>
    <row r="11" spans="1:18" ht="24" customHeight="1">
      <c r="A11" s="5"/>
      <c r="B11" s="16" t="s">
        <v>20</v>
      </c>
      <c r="C11" s="25">
        <v>5547</v>
      </c>
      <c r="D11" s="25"/>
      <c r="E11" s="25">
        <v>3097.4875000000002</v>
      </c>
      <c r="F11" s="25"/>
      <c r="G11" s="25">
        <v>5494</v>
      </c>
      <c r="H11" s="24"/>
      <c r="I11" s="24">
        <v>3047.7925</v>
      </c>
      <c r="J11" s="24"/>
      <c r="K11" s="24">
        <v>51</v>
      </c>
      <c r="L11" s="24"/>
      <c r="M11" s="24">
        <v>48.694999999999993</v>
      </c>
      <c r="N11" s="24"/>
      <c r="O11" s="24" t="s">
        <v>39</v>
      </c>
      <c r="P11" s="24"/>
      <c r="Q11" s="24" t="s">
        <v>39</v>
      </c>
      <c r="R11" s="32"/>
    </row>
    <row r="12" spans="1:18" ht="24" customHeight="1">
      <c r="A12" s="5"/>
      <c r="B12" s="16" t="s">
        <v>21</v>
      </c>
      <c r="C12" s="25">
        <v>32501</v>
      </c>
      <c r="D12" s="25"/>
      <c r="E12" s="25">
        <v>125128.29500000001</v>
      </c>
      <c r="F12" s="25"/>
      <c r="G12" s="25">
        <v>30547</v>
      </c>
      <c r="H12" s="25"/>
      <c r="I12" s="25">
        <v>116938.11</v>
      </c>
      <c r="J12" s="25"/>
      <c r="K12" s="24">
        <v>1813</v>
      </c>
      <c r="L12" s="24"/>
      <c r="M12" s="24">
        <v>7576.5775000000003</v>
      </c>
      <c r="N12" s="24"/>
      <c r="O12" s="24">
        <v>119</v>
      </c>
      <c r="P12" s="24"/>
      <c r="Q12" s="24">
        <v>520.995</v>
      </c>
      <c r="R12" s="32"/>
    </row>
    <row r="13" spans="1:18" ht="24" customHeight="1">
      <c r="A13" s="5"/>
      <c r="B13" s="16" t="s">
        <v>22</v>
      </c>
      <c r="C13" s="25">
        <v>35058</v>
      </c>
      <c r="D13" s="25"/>
      <c r="E13" s="29">
        <v>258849.32750000001</v>
      </c>
      <c r="F13" s="25"/>
      <c r="G13" s="25">
        <v>28775</v>
      </c>
      <c r="H13" s="25"/>
      <c r="I13" s="25">
        <v>210843.16500000001</v>
      </c>
      <c r="J13" s="25"/>
      <c r="K13" s="24">
        <v>5430</v>
      </c>
      <c r="L13" s="24"/>
      <c r="M13" s="29">
        <v>41350.067500000005</v>
      </c>
      <c r="N13" s="25"/>
      <c r="O13" s="24">
        <v>706</v>
      </c>
      <c r="P13" s="24"/>
      <c r="Q13" s="24">
        <v>5530.77</v>
      </c>
      <c r="R13" s="32"/>
    </row>
    <row r="14" spans="1:18" ht="24" customHeight="1">
      <c r="A14" s="5"/>
      <c r="B14" s="16" t="s">
        <v>23</v>
      </c>
      <c r="C14" s="25">
        <v>62963</v>
      </c>
      <c r="D14" s="25"/>
      <c r="E14" s="29">
        <v>858217.31</v>
      </c>
      <c r="F14" s="25"/>
      <c r="G14" s="25">
        <v>39716</v>
      </c>
      <c r="H14" s="25"/>
      <c r="I14" s="29">
        <v>524166.31000000006</v>
      </c>
      <c r="J14" s="25"/>
      <c r="K14" s="24">
        <v>17232</v>
      </c>
      <c r="L14" s="24"/>
      <c r="M14" s="25">
        <v>243814.6275</v>
      </c>
      <c r="N14" s="25"/>
      <c r="O14" s="24">
        <v>4596</v>
      </c>
      <c r="P14" s="24"/>
      <c r="Q14" s="26">
        <v>68436.017500000002</v>
      </c>
      <c r="R14" s="32"/>
    </row>
    <row r="15" spans="1:18" ht="24" customHeight="1">
      <c r="A15" s="5"/>
      <c r="B15" s="16" t="s">
        <v>24</v>
      </c>
      <c r="C15" s="25">
        <v>45895</v>
      </c>
      <c r="D15" s="25"/>
      <c r="E15" s="29">
        <v>1230403.0074999998</v>
      </c>
      <c r="F15" s="25"/>
      <c r="G15" s="25">
        <v>18149</v>
      </c>
      <c r="H15" s="25"/>
      <c r="I15" s="29">
        <v>469256.63</v>
      </c>
      <c r="J15" s="25"/>
      <c r="K15" s="25">
        <v>15208</v>
      </c>
      <c r="L15" s="25"/>
      <c r="M15" s="29">
        <v>407024.65500000003</v>
      </c>
      <c r="N15" s="25"/>
      <c r="O15" s="24">
        <v>7622</v>
      </c>
      <c r="P15" s="24"/>
      <c r="Q15" s="26">
        <v>211119.815</v>
      </c>
      <c r="R15" s="32"/>
    </row>
    <row r="16" spans="1:18" ht="24" customHeight="1">
      <c r="A16" s="5"/>
      <c r="B16" s="16" t="s">
        <v>25</v>
      </c>
      <c r="C16" s="25">
        <v>11197</v>
      </c>
      <c r="D16" s="25"/>
      <c r="E16" s="29">
        <v>524384.66500000004</v>
      </c>
      <c r="F16" s="25"/>
      <c r="G16" s="25">
        <v>2775</v>
      </c>
      <c r="H16" s="24"/>
      <c r="I16" s="25">
        <v>127719.985</v>
      </c>
      <c r="J16" s="25"/>
      <c r="K16" s="24">
        <v>3183</v>
      </c>
      <c r="L16" s="24"/>
      <c r="M16" s="29">
        <v>147568.66999999998</v>
      </c>
      <c r="N16" s="25"/>
      <c r="O16" s="24">
        <v>2435</v>
      </c>
      <c r="P16" s="24"/>
      <c r="Q16" s="26">
        <v>114578.065</v>
      </c>
      <c r="R16" s="32"/>
    </row>
    <row r="17" spans="1:19" ht="24" customHeight="1">
      <c r="A17" s="5"/>
      <c r="B17" s="16" t="s">
        <v>26</v>
      </c>
      <c r="C17" s="25">
        <v>4682</v>
      </c>
      <c r="D17" s="25"/>
      <c r="E17" s="29">
        <v>364062.98249999998</v>
      </c>
      <c r="F17" s="25"/>
      <c r="G17" s="25">
        <v>740</v>
      </c>
      <c r="H17" s="24"/>
      <c r="I17" s="25">
        <v>56116.387499999997</v>
      </c>
      <c r="J17" s="25"/>
      <c r="K17" s="24">
        <v>1071</v>
      </c>
      <c r="L17" s="24"/>
      <c r="M17" s="25">
        <v>80861.672500000001</v>
      </c>
      <c r="N17" s="25"/>
      <c r="O17" s="24">
        <v>977</v>
      </c>
      <c r="P17" s="24"/>
      <c r="Q17" s="25">
        <v>74171.517500000002</v>
      </c>
      <c r="R17" s="32"/>
    </row>
    <row r="18" spans="1:19" ht="24" customHeight="1">
      <c r="A18" s="5"/>
      <c r="B18" s="16" t="s">
        <v>27</v>
      </c>
      <c r="C18" s="25">
        <v>351</v>
      </c>
      <c r="D18" s="25"/>
      <c r="E18" s="25">
        <v>68051.30750000001</v>
      </c>
      <c r="F18" s="25"/>
      <c r="G18" s="25">
        <v>45</v>
      </c>
      <c r="H18" s="24"/>
      <c r="I18" s="25">
        <v>8396</v>
      </c>
      <c r="J18" s="25"/>
      <c r="K18" s="24">
        <v>52</v>
      </c>
      <c r="L18" s="24"/>
      <c r="M18" s="25">
        <v>10138.1</v>
      </c>
      <c r="N18" s="25"/>
      <c r="O18" s="24">
        <v>61</v>
      </c>
      <c r="P18" s="24"/>
      <c r="Q18" s="25">
        <v>12138.5</v>
      </c>
      <c r="R18" s="32"/>
    </row>
    <row r="19" spans="1:19" ht="24" customHeight="1">
      <c r="A19" s="5"/>
      <c r="B19" s="16" t="s">
        <v>28</v>
      </c>
      <c r="C19" s="25">
        <v>19</v>
      </c>
      <c r="D19" s="25"/>
      <c r="E19" s="25">
        <v>14142.375</v>
      </c>
      <c r="F19" s="25"/>
      <c r="G19" s="25">
        <v>6</v>
      </c>
      <c r="H19" s="24"/>
      <c r="I19" s="24">
        <v>4080.375</v>
      </c>
      <c r="J19" s="24"/>
      <c r="K19" s="24">
        <v>3</v>
      </c>
      <c r="L19" s="24"/>
      <c r="M19" s="25">
        <v>1614</v>
      </c>
      <c r="N19" s="25"/>
      <c r="O19" s="24">
        <v>1</v>
      </c>
      <c r="P19" s="24"/>
      <c r="Q19" s="24">
        <v>590</v>
      </c>
      <c r="R19" s="32"/>
    </row>
    <row r="20" spans="1:19" s="8" customFormat="1" ht="5.25" customHeight="1">
      <c r="A20" s="14"/>
      <c r="B20" s="17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3"/>
    </row>
    <row r="21" spans="1:19" s="8" customFormat="1" ht="17.25"/>
    <row r="22" spans="1:19" s="8" customFormat="1" ht="17.25"/>
    <row r="23" spans="1:19">
      <c r="G23" s="15"/>
      <c r="S23" s="9"/>
    </row>
    <row r="25" spans="1:19" ht="26.25" customHeight="1"/>
    <row r="26" spans="1:19" ht="25.5" customHeight="1"/>
  </sheetData>
  <mergeCells count="29">
    <mergeCell ref="A10:B10"/>
    <mergeCell ref="M7:N7"/>
    <mergeCell ref="M8:N8"/>
    <mergeCell ref="Q7:R7"/>
    <mergeCell ref="Q8:R8"/>
    <mergeCell ref="O7:P7"/>
    <mergeCell ref="O8:P8"/>
    <mergeCell ref="G7:H7"/>
    <mergeCell ref="G8:H8"/>
    <mergeCell ref="E7:F7"/>
    <mergeCell ref="E8:F8"/>
    <mergeCell ref="O5:R5"/>
    <mergeCell ref="O6:R6"/>
    <mergeCell ref="I7:J7"/>
    <mergeCell ref="I8:J8"/>
    <mergeCell ref="K7:L7"/>
    <mergeCell ref="K8:L8"/>
    <mergeCell ref="G5:J5"/>
    <mergeCell ref="G6:J6"/>
    <mergeCell ref="K5:N5"/>
    <mergeCell ref="K6:N6"/>
    <mergeCell ref="A5:B5"/>
    <mergeCell ref="A6:B6"/>
    <mergeCell ref="C7:D7"/>
    <mergeCell ref="C8:D8"/>
    <mergeCell ref="C5:F5"/>
    <mergeCell ref="C6:F6"/>
    <mergeCell ref="A7:B7"/>
    <mergeCell ref="A8:B8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9"/>
  <sheetViews>
    <sheetView tabSelected="1" defaultGridColor="0" topLeftCell="E10" colorId="12" workbookViewId="0">
      <selection activeCell="O10" sqref="O1:AK1048576"/>
    </sheetView>
  </sheetViews>
  <sheetFormatPr defaultColWidth="9.33203125" defaultRowHeight="24" customHeight="1"/>
  <cols>
    <col min="1" max="1" width="4.6640625" style="1" customWidth="1"/>
    <col min="2" max="2" width="30.6640625" style="1" customWidth="1"/>
    <col min="3" max="3" width="15.33203125" style="1" customWidth="1"/>
    <col min="4" max="4" width="4.33203125" style="1" customWidth="1"/>
    <col min="5" max="5" width="15.33203125" style="1" customWidth="1"/>
    <col min="6" max="6" width="4.33203125" style="1" customWidth="1"/>
    <col min="7" max="7" width="14.1640625" style="1" customWidth="1"/>
    <col min="8" max="8" width="4.83203125" style="1" customWidth="1"/>
    <col min="9" max="9" width="16" style="1" customWidth="1"/>
    <col min="10" max="10" width="5.33203125" style="1" customWidth="1"/>
    <col min="11" max="11" width="15" style="1" customWidth="1"/>
    <col min="12" max="12" width="5.5" style="1" customWidth="1"/>
    <col min="13" max="13" width="13.6640625" style="1" customWidth="1"/>
    <col min="14" max="14" width="5.1640625" style="1" customWidth="1"/>
    <col min="15" max="16384" width="9.33203125" style="1"/>
  </cols>
  <sheetData>
    <row r="1" spans="1:14" ht="24" customHeight="1">
      <c r="B1" s="3" t="s">
        <v>45</v>
      </c>
      <c r="M1" s="4"/>
      <c r="N1" s="10" t="s">
        <v>48</v>
      </c>
    </row>
    <row r="2" spans="1:14" ht="24" customHeight="1">
      <c r="A2" s="5"/>
      <c r="B2" s="21" t="s">
        <v>46</v>
      </c>
      <c r="H2" s="7"/>
      <c r="M2" s="6"/>
      <c r="N2" s="10" t="s">
        <v>49</v>
      </c>
    </row>
    <row r="3" spans="1:14" ht="5.25" customHeight="1">
      <c r="A3" s="11"/>
      <c r="B3" s="18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4" customHeight="1">
      <c r="A4" s="38"/>
      <c r="B4" s="39"/>
      <c r="C4" s="46" t="s">
        <v>13</v>
      </c>
      <c r="D4" s="38"/>
      <c r="E4" s="38"/>
      <c r="F4" s="39"/>
      <c r="G4" s="46" t="s">
        <v>14</v>
      </c>
      <c r="H4" s="38"/>
      <c r="I4" s="38"/>
      <c r="J4" s="39"/>
      <c r="K4" s="40" t="s">
        <v>15</v>
      </c>
      <c r="L4" s="40"/>
      <c r="M4" s="40"/>
      <c r="N4" s="40"/>
    </row>
    <row r="5" spans="1:14" ht="24" customHeight="1">
      <c r="A5" s="40" t="s">
        <v>18</v>
      </c>
      <c r="B5" s="41"/>
      <c r="C5" s="56" t="s">
        <v>10</v>
      </c>
      <c r="D5" s="52"/>
      <c r="E5" s="52"/>
      <c r="F5" s="51"/>
      <c r="G5" s="56" t="s">
        <v>10</v>
      </c>
      <c r="H5" s="52"/>
      <c r="I5" s="52"/>
      <c r="J5" s="51"/>
      <c r="K5" s="52" t="s">
        <v>16</v>
      </c>
      <c r="L5" s="52"/>
      <c r="M5" s="52"/>
      <c r="N5" s="52"/>
    </row>
    <row r="6" spans="1:14" ht="24" customHeight="1">
      <c r="A6" s="40" t="s">
        <v>47</v>
      </c>
      <c r="B6" s="41"/>
      <c r="C6" s="46" t="s">
        <v>4</v>
      </c>
      <c r="D6" s="39"/>
      <c r="E6" s="40" t="s">
        <v>5</v>
      </c>
      <c r="F6" s="41"/>
      <c r="G6" s="46" t="s">
        <v>4</v>
      </c>
      <c r="H6" s="39"/>
      <c r="I6" s="40" t="s">
        <v>5</v>
      </c>
      <c r="J6" s="41"/>
      <c r="K6" s="46" t="s">
        <v>4</v>
      </c>
      <c r="L6" s="39"/>
      <c r="M6" s="40" t="s">
        <v>5</v>
      </c>
      <c r="N6" s="40"/>
    </row>
    <row r="7" spans="1:14" ht="24" customHeight="1">
      <c r="A7" s="50" t="s">
        <v>19</v>
      </c>
      <c r="B7" s="51"/>
      <c r="C7" s="56" t="s">
        <v>40</v>
      </c>
      <c r="D7" s="51"/>
      <c r="E7" s="52" t="s">
        <v>2</v>
      </c>
      <c r="F7" s="51"/>
      <c r="G7" s="56" t="s">
        <v>40</v>
      </c>
      <c r="H7" s="51"/>
      <c r="I7" s="52" t="s">
        <v>2</v>
      </c>
      <c r="J7" s="51"/>
      <c r="K7" s="56" t="s">
        <v>40</v>
      </c>
      <c r="L7" s="51"/>
      <c r="M7" s="52" t="s">
        <v>2</v>
      </c>
      <c r="N7" s="52"/>
    </row>
    <row r="8" spans="1:14" ht="3.75" customHeight="1">
      <c r="A8" s="5"/>
      <c r="B8" s="16"/>
      <c r="C8" s="5"/>
      <c r="D8" s="5"/>
      <c r="E8" s="27"/>
      <c r="F8" s="27"/>
      <c r="G8" s="27"/>
      <c r="H8" s="27" t="s">
        <v>0</v>
      </c>
      <c r="I8" s="27"/>
      <c r="J8" s="27"/>
      <c r="K8" s="27"/>
      <c r="L8" s="27"/>
      <c r="M8" s="5"/>
      <c r="N8" s="5"/>
    </row>
    <row r="9" spans="1:14" s="31" customFormat="1" ht="24" customHeight="1">
      <c r="A9" s="33" t="s">
        <v>29</v>
      </c>
      <c r="B9" s="34"/>
      <c r="C9" s="22">
        <f>SUM(C10:C18)</f>
        <v>6500</v>
      </c>
      <c r="D9" s="22"/>
      <c r="E9" s="22">
        <f>SUM(E10:E18)</f>
        <v>234182.85</v>
      </c>
      <c r="F9" s="22"/>
      <c r="G9" s="22">
        <f>SUM(G10:G18)</f>
        <v>2518</v>
      </c>
      <c r="H9" s="22"/>
      <c r="I9" s="22">
        <f>SUM(I10:I18)</f>
        <v>108503.86749999999</v>
      </c>
      <c r="J9" s="22"/>
      <c r="K9" s="22">
        <f>SUM(K10:K18)</f>
        <v>2388</v>
      </c>
      <c r="L9" s="22"/>
      <c r="M9" s="22">
        <f>SUM(M10:M18)</f>
        <v>156002.54</v>
      </c>
      <c r="N9" s="35"/>
    </row>
    <row r="10" spans="1:14" ht="24" customHeight="1">
      <c r="A10" s="5"/>
      <c r="B10" s="16" t="s">
        <v>30</v>
      </c>
      <c r="C10" s="25">
        <v>2</v>
      </c>
      <c r="D10" s="25"/>
      <c r="E10" s="25">
        <v>1</v>
      </c>
      <c r="F10" s="25"/>
      <c r="G10" s="25" t="s">
        <v>39</v>
      </c>
      <c r="H10" s="25"/>
      <c r="I10" s="25" t="s">
        <v>39</v>
      </c>
      <c r="J10" s="25"/>
      <c r="K10" s="25" t="s">
        <v>39</v>
      </c>
      <c r="L10" s="25"/>
      <c r="M10" s="25" t="s">
        <v>39</v>
      </c>
      <c r="N10" s="7"/>
    </row>
    <row r="11" spans="1:14" ht="24" customHeight="1">
      <c r="A11" s="5"/>
      <c r="B11" s="16" t="s">
        <v>31</v>
      </c>
      <c r="C11" s="25">
        <v>21</v>
      </c>
      <c r="D11" s="25"/>
      <c r="E11" s="25">
        <v>87.612499999999997</v>
      </c>
      <c r="F11" s="25"/>
      <c r="G11" s="25">
        <v>1</v>
      </c>
      <c r="H11" s="25"/>
      <c r="I11" s="25">
        <v>5</v>
      </c>
      <c r="J11" s="25"/>
      <c r="K11" s="25" t="s">
        <v>39</v>
      </c>
      <c r="L11" s="25"/>
      <c r="M11" s="25" t="s">
        <v>39</v>
      </c>
      <c r="N11" s="7"/>
    </row>
    <row r="12" spans="1:14" ht="24" customHeight="1">
      <c r="A12" s="5"/>
      <c r="B12" s="16" t="s">
        <v>32</v>
      </c>
      <c r="C12" s="25">
        <v>116</v>
      </c>
      <c r="D12" s="25"/>
      <c r="E12" s="25">
        <v>892.83249999999998</v>
      </c>
      <c r="F12" s="25"/>
      <c r="G12" s="25">
        <v>18</v>
      </c>
      <c r="H12" s="25"/>
      <c r="I12" s="25">
        <v>140.3475</v>
      </c>
      <c r="J12" s="25"/>
      <c r="K12" s="25">
        <v>13</v>
      </c>
      <c r="L12" s="25"/>
      <c r="M12" s="25">
        <v>92.144999999999996</v>
      </c>
      <c r="N12" s="7"/>
    </row>
    <row r="13" spans="1:14" ht="24" customHeight="1">
      <c r="A13" s="5"/>
      <c r="B13" s="16" t="s">
        <v>33</v>
      </c>
      <c r="C13" s="25">
        <v>1085</v>
      </c>
      <c r="D13" s="25"/>
      <c r="E13" s="25">
        <v>16572.68</v>
      </c>
      <c r="F13" s="25"/>
      <c r="G13" s="25">
        <v>256</v>
      </c>
      <c r="H13" s="25"/>
      <c r="I13" s="25">
        <v>3990.31</v>
      </c>
      <c r="J13" s="25"/>
      <c r="K13" s="25">
        <v>78</v>
      </c>
      <c r="L13" s="25"/>
      <c r="M13" s="25">
        <v>1237.365</v>
      </c>
      <c r="N13" s="7"/>
    </row>
    <row r="14" spans="1:14" ht="24" customHeight="1">
      <c r="A14" s="5"/>
      <c r="B14" s="16" t="s">
        <v>34</v>
      </c>
      <c r="C14" s="25">
        <v>3151</v>
      </c>
      <c r="D14" s="25"/>
      <c r="E14" s="25">
        <v>90645.477499999994</v>
      </c>
      <c r="F14" s="25"/>
      <c r="G14" s="25">
        <v>1101</v>
      </c>
      <c r="H14" s="25"/>
      <c r="I14" s="25">
        <v>32544.829999999998</v>
      </c>
      <c r="J14" s="25"/>
      <c r="K14" s="25">
        <v>664</v>
      </c>
      <c r="L14" s="25"/>
      <c r="M14" s="25">
        <v>19811.599999999999</v>
      </c>
      <c r="N14" s="7"/>
    </row>
    <row r="15" spans="1:14" ht="24" customHeight="1">
      <c r="A15" s="5"/>
      <c r="B15" s="16" t="s">
        <v>35</v>
      </c>
      <c r="C15" s="25">
        <v>1433</v>
      </c>
      <c r="D15" s="25"/>
      <c r="E15" s="25">
        <v>68299.522499999992</v>
      </c>
      <c r="F15" s="25"/>
      <c r="G15" s="25">
        <v>696</v>
      </c>
      <c r="H15" s="25"/>
      <c r="I15" s="25">
        <v>33439.827499999999</v>
      </c>
      <c r="J15" s="25"/>
      <c r="K15" s="25">
        <v>675</v>
      </c>
      <c r="L15" s="25"/>
      <c r="M15" s="25">
        <v>32778.595000000001</v>
      </c>
      <c r="N15" s="7"/>
    </row>
    <row r="16" spans="1:14" ht="24" customHeight="1">
      <c r="A16" s="5"/>
      <c r="B16" s="16" t="s">
        <v>36</v>
      </c>
      <c r="C16" s="25">
        <v>657</v>
      </c>
      <c r="D16" s="25"/>
      <c r="E16" s="25">
        <v>50701.974999999999</v>
      </c>
      <c r="F16" s="25"/>
      <c r="G16" s="25">
        <v>420</v>
      </c>
      <c r="H16" s="25"/>
      <c r="I16" s="25">
        <v>33374.802499999998</v>
      </c>
      <c r="J16" s="25"/>
      <c r="K16" s="25">
        <v>817</v>
      </c>
      <c r="L16" s="25"/>
      <c r="M16" s="25">
        <v>68836.627500000002</v>
      </c>
      <c r="N16" s="7"/>
    </row>
    <row r="17" spans="1:14" ht="24" customHeight="1">
      <c r="A17" s="5"/>
      <c r="B17" s="16" t="s">
        <v>37</v>
      </c>
      <c r="C17" s="36">
        <v>34</v>
      </c>
      <c r="D17" s="36"/>
      <c r="E17" s="37">
        <v>6474.75</v>
      </c>
      <c r="F17" s="37"/>
      <c r="G17" s="37">
        <v>25</v>
      </c>
      <c r="H17" s="37"/>
      <c r="I17" s="37">
        <v>4458.75</v>
      </c>
      <c r="J17" s="37"/>
      <c r="K17" s="37">
        <v>134</v>
      </c>
      <c r="L17" s="37"/>
      <c r="M17" s="36">
        <v>26445.207499999997</v>
      </c>
      <c r="N17" s="7"/>
    </row>
    <row r="18" spans="1:14" ht="24" customHeight="1">
      <c r="A18" s="5"/>
      <c r="B18" s="16" t="s">
        <v>38</v>
      </c>
      <c r="C18" s="25">
        <v>1</v>
      </c>
      <c r="D18" s="25"/>
      <c r="E18" s="25">
        <v>507</v>
      </c>
      <c r="F18" s="25"/>
      <c r="G18" s="25">
        <v>1</v>
      </c>
      <c r="H18" s="25"/>
      <c r="I18" s="25">
        <v>550</v>
      </c>
      <c r="J18" s="25"/>
      <c r="K18" s="25">
        <v>7</v>
      </c>
      <c r="L18" s="25"/>
      <c r="M18" s="25">
        <v>6801</v>
      </c>
      <c r="N18" s="7"/>
    </row>
    <row r="19" spans="1:14" ht="3.75" customHeight="1">
      <c r="A19" s="11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</sheetData>
  <mergeCells count="22">
    <mergeCell ref="G7:H7"/>
    <mergeCell ref="I7:J7"/>
    <mergeCell ref="A7:B7"/>
    <mergeCell ref="K7:L7"/>
    <mergeCell ref="M7:N7"/>
    <mergeCell ref="C7:D7"/>
    <mergeCell ref="E7:F7"/>
    <mergeCell ref="C6:D6"/>
    <mergeCell ref="E6:F6"/>
    <mergeCell ref="K4:N4"/>
    <mergeCell ref="A5:B5"/>
    <mergeCell ref="G5:J5"/>
    <mergeCell ref="K5:N5"/>
    <mergeCell ref="C5:F5"/>
    <mergeCell ref="G6:H6"/>
    <mergeCell ref="A4:B4"/>
    <mergeCell ref="C4:F4"/>
    <mergeCell ref="G4:J4"/>
    <mergeCell ref="I6:J6"/>
    <mergeCell ref="K6:L6"/>
    <mergeCell ref="M6:N6"/>
    <mergeCell ref="A6:B6"/>
  </mergeCells>
  <pageMargins left="0.39370078740157483" right="0.39370078740157483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4.1</vt:lpstr>
      <vt:lpstr>ตาราง 4.1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2014-11-14T03:48:29Z</cp:lastPrinted>
  <dcterms:created xsi:type="dcterms:W3CDTF">1999-10-20T08:48:16Z</dcterms:created>
  <dcterms:modified xsi:type="dcterms:W3CDTF">2014-11-14T03:48:32Z</dcterms:modified>
</cp:coreProperties>
</file>