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80" yWindow="345" windowWidth="9420" windowHeight="4965" firstSheet="1" activeTab="2"/>
  </bookViews>
  <sheets>
    <sheet name="XXXXXX" sheetId="1" state="veryHidden" r:id="rId1"/>
    <sheet name="ตาราง 3.1" sheetId="3" r:id="rId2"/>
    <sheet name="ตาราง 3.1 (ต่อ)" sheetId="2" r:id="rId3"/>
  </sheets>
  <calcPr calcId="144525"/>
</workbook>
</file>

<file path=xl/calcChain.xml><?xml version="1.0" encoding="utf-8"?>
<calcChain xmlns="http://schemas.openxmlformats.org/spreadsheetml/2006/main">
  <c r="M10" i="2"/>
  <c r="K10"/>
  <c r="I10"/>
  <c r="G10"/>
  <c r="E10"/>
  <c r="C10"/>
  <c r="Q11" i="3" l="1"/>
  <c r="O11"/>
  <c r="M11"/>
  <c r="K11"/>
  <c r="I11"/>
  <c r="G11"/>
  <c r="E11"/>
  <c r="C11"/>
</calcChain>
</file>

<file path=xl/sharedStrings.xml><?xml version="1.0" encoding="utf-8"?>
<sst xmlns="http://schemas.openxmlformats.org/spreadsheetml/2006/main" count="98" uniqueCount="50">
  <si>
    <t xml:space="preserve"> </t>
  </si>
  <si>
    <t>Total</t>
  </si>
  <si>
    <t>Area</t>
  </si>
  <si>
    <t>รวมทั้งสิ้น</t>
  </si>
  <si>
    <t>จำนวน</t>
  </si>
  <si>
    <t>เนื้อที่</t>
  </si>
  <si>
    <t xml:space="preserve">       เนื้อที่  :  ไร่</t>
  </si>
  <si>
    <t xml:space="preserve">        Area  :  Rai</t>
  </si>
  <si>
    <t xml:space="preserve"> parcel</t>
  </si>
  <si>
    <t>1  ผืน</t>
  </si>
  <si>
    <t xml:space="preserve"> parcels</t>
  </si>
  <si>
    <t>2  ผืน</t>
  </si>
  <si>
    <t>3  ผืน</t>
  </si>
  <si>
    <t>4  ผืน</t>
  </si>
  <si>
    <t>5  ผืน</t>
  </si>
  <si>
    <t>6  ผืนขึ้นไป</t>
  </si>
  <si>
    <t xml:space="preserve"> parcels and over</t>
  </si>
  <si>
    <t>รวม   Total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</si>
  <si>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</si>
  <si>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</si>
  <si>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</si>
  <si>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 xml:space="preserve">    ต่ำกว่า  Under  2 </t>
  </si>
  <si>
    <t xml:space="preserve">      2       -       5            </t>
  </si>
  <si>
    <t xml:space="preserve">      6       -       9            </t>
  </si>
  <si>
    <t xml:space="preserve">     10       -     19            </t>
  </si>
  <si>
    <t xml:space="preserve">     20       -     39            </t>
  </si>
  <si>
    <t xml:space="preserve">     40       -     59            </t>
  </si>
  <si>
    <t xml:space="preserve">     60       -    139            </t>
  </si>
  <si>
    <t xml:space="preserve">    140       -    499           </t>
  </si>
  <si>
    <t xml:space="preserve">    500   ขึ้นไป  and over</t>
  </si>
  <si>
    <t xml:space="preserve">รวม   Total  </t>
  </si>
  <si>
    <t>ตาราง  3.1  จำนวนผู้ถือครองและเนื้อที่ถือครองทำการเกษตร  จำแนกตามจำนวนผืนที่ดิน และขนาดเนื้อที่ถือครองทั้งสิ้น</t>
  </si>
  <si>
    <t>ตาราง  3.1  จำนวนผู้ถือครองและเนื้อที่ถือครองทำการเกษตร  จำแนกตามจำนวนผืนที่ดิน และขนาดเนื้อที่ถือครองทั้งสิ้น (ต่อ)</t>
  </si>
  <si>
    <t>3.  ผืนที่ดิน   Parcel</t>
  </si>
  <si>
    <t>Table  3.1  Number and area of holdings by number of parcels and size of total area of holding</t>
  </si>
  <si>
    <t>Table  3.1  Number and area of holdings by number of parcels and size of total area of holding (Contd.)</t>
  </si>
  <si>
    <t xml:space="preserve">      ต่ำกว่า  Under  2 </t>
  </si>
  <si>
    <t xml:space="preserve">        2       -       5            </t>
  </si>
  <si>
    <t xml:space="preserve">        6       -       9            </t>
  </si>
  <si>
    <t xml:space="preserve">       10       -     19            </t>
  </si>
  <si>
    <t xml:space="preserve">       20       -     39            </t>
  </si>
  <si>
    <t xml:space="preserve">       40       -     59            </t>
  </si>
  <si>
    <t xml:space="preserve">       60       -    139            </t>
  </si>
  <si>
    <t xml:space="preserve">      140       -    499           </t>
  </si>
  <si>
    <t xml:space="preserve">      500   ขึ้นไป  and over</t>
  </si>
  <si>
    <t xml:space="preserve"> Area  :  Rai</t>
  </si>
  <si>
    <t>เนื้อที่  :    ไร่</t>
  </si>
  <si>
    <t xml:space="preserve">  Number </t>
  </si>
  <si>
    <t xml:space="preserve"> Number </t>
  </si>
  <si>
    <t>-</t>
  </si>
</sst>
</file>

<file path=xl/styles.xml><?xml version="1.0" encoding="utf-8"?>
<styleSheet xmlns="http://schemas.openxmlformats.org/spreadsheetml/2006/main">
  <numFmts count="4">
    <numFmt numFmtId="187" formatCode="_(* #,##0.00_);_(* \(#,##0.00\);_(* &quot;-&quot;??_);_(@_)"/>
    <numFmt numFmtId="188" formatCode="_(* #,##0_);_(* \(#,##0\);_(* &quot;-&quot;??_);_(@_)"/>
    <numFmt numFmtId="189" formatCode="0.0"/>
    <numFmt numFmtId="190" formatCode="_(* #,##0.0_);_(* \(#,##0.0\);_(* &quot;-&quot;??_);_(@_)"/>
  </numFmts>
  <fonts count="11">
    <font>
      <sz val="14"/>
      <name val="AngsanaUPC"/>
    </font>
    <font>
      <sz val="14"/>
      <name val="AngsanaUPC"/>
      <family val="1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.5"/>
      <name val="TH SarabunPSK"/>
      <family val="2"/>
    </font>
    <font>
      <b/>
      <sz val="14"/>
      <name val="AngsanaUPC"/>
      <family val="1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3" fillId="0" borderId="0" xfId="0" applyFont="1" applyFill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right"/>
    </xf>
    <xf numFmtId="0" fontId="3" fillId="0" borderId="0" xfId="0" applyFont="1" applyFill="1" applyBorder="1"/>
    <xf numFmtId="0" fontId="3" fillId="0" borderId="0" xfId="0" applyFont="1" applyFill="1"/>
    <xf numFmtId="0" fontId="7" fillId="0" borderId="0" xfId="0" applyFont="1" applyFill="1" applyBorder="1" applyAlignment="1">
      <alignment horizontal="right"/>
    </xf>
    <xf numFmtId="0" fontId="7" fillId="0" borderId="0" xfId="0" applyFont="1" applyFill="1"/>
    <xf numFmtId="0" fontId="3" fillId="0" borderId="0" xfId="0" applyFont="1" applyFill="1" applyBorder="1" applyAlignment="1">
      <alignment horizontal="right"/>
    </xf>
    <xf numFmtId="0" fontId="2" fillId="0" borderId="0" xfId="0" applyFont="1" applyFill="1" applyAlignment="1">
      <alignment textRotation="180"/>
    </xf>
    <xf numFmtId="0" fontId="4" fillId="0" borderId="0" xfId="0" applyFont="1" applyFill="1" applyBorder="1"/>
    <xf numFmtId="188" fontId="7" fillId="0" borderId="0" xfId="1" applyNumberFormat="1" applyFont="1" applyFill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"/>
    </xf>
    <xf numFmtId="0" fontId="2" fillId="0" borderId="0" xfId="0" applyFont="1" applyFill="1" applyAlignment="1">
      <alignment vertical="top"/>
    </xf>
    <xf numFmtId="0" fontId="8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5" fillId="0" borderId="0" xfId="0" applyFont="1" applyFill="1" applyBorder="1"/>
    <xf numFmtId="0" fontId="2" fillId="0" borderId="0" xfId="0" applyFont="1" applyFill="1" applyAlignment="1">
      <alignment vertical="center" textRotation="180"/>
    </xf>
    <xf numFmtId="0" fontId="10" fillId="0" borderId="0" xfId="0" applyFont="1" applyBorder="1" applyAlignment="1">
      <alignment horizontal="right" wrapText="1"/>
    </xf>
    <xf numFmtId="188" fontId="6" fillId="0" borderId="0" xfId="1" applyNumberFormat="1" applyFont="1" applyBorder="1" applyAlignment="1">
      <alignment horizontal="right" wrapText="1"/>
    </xf>
    <xf numFmtId="188" fontId="2" fillId="0" borderId="0" xfId="1" applyNumberFormat="1" applyFont="1" applyBorder="1" applyAlignment="1">
      <alignment horizontal="right" wrapText="1"/>
    </xf>
    <xf numFmtId="188" fontId="1" fillId="0" borderId="0" xfId="1" applyNumberFormat="1" applyFont="1" applyBorder="1" applyAlignment="1">
      <alignment horizontal="right" wrapText="1"/>
    </xf>
    <xf numFmtId="188" fontId="2" fillId="0" borderId="0" xfId="1" applyNumberFormat="1" applyFont="1" applyFill="1" applyAlignment="1">
      <alignment horizontal="right" wrapText="1"/>
    </xf>
    <xf numFmtId="1" fontId="6" fillId="0" borderId="0" xfId="1" applyNumberFormat="1" applyFont="1" applyBorder="1" applyAlignment="1">
      <alignment horizontal="right" wrapText="1"/>
    </xf>
    <xf numFmtId="1" fontId="2" fillId="0" borderId="0" xfId="1" applyNumberFormat="1" applyFont="1" applyBorder="1" applyAlignment="1">
      <alignment horizontal="right" wrapText="1"/>
    </xf>
    <xf numFmtId="0" fontId="7" fillId="0" borderId="0" xfId="0" applyFont="1" applyFill="1" applyBorder="1"/>
    <xf numFmtId="0" fontId="2" fillId="0" borderId="0" xfId="0" applyFont="1" applyFill="1" applyBorder="1" applyAlignment="1"/>
    <xf numFmtId="0" fontId="2" fillId="0" borderId="1" xfId="0" applyFont="1" applyFill="1" applyBorder="1" applyAlignment="1"/>
    <xf numFmtId="0" fontId="2" fillId="0" borderId="3" xfId="0" applyFont="1" applyFill="1" applyBorder="1"/>
    <xf numFmtId="0" fontId="3" fillId="0" borderId="3" xfId="0" applyFont="1" applyFill="1" applyBorder="1"/>
    <xf numFmtId="189" fontId="6" fillId="0" borderId="0" xfId="1" applyNumberFormat="1" applyFont="1" applyBorder="1" applyAlignment="1">
      <alignment horizontal="right" wrapText="1"/>
    </xf>
    <xf numFmtId="189" fontId="2" fillId="0" borderId="0" xfId="1" applyNumberFormat="1" applyFont="1" applyBorder="1" applyAlignment="1">
      <alignment horizontal="right" wrapText="1"/>
    </xf>
    <xf numFmtId="189" fontId="2" fillId="0" borderId="0" xfId="1" applyNumberFormat="1" applyFont="1" applyAlignment="1">
      <alignment horizontal="right" wrapText="1"/>
    </xf>
    <xf numFmtId="1" fontId="3" fillId="0" borderId="0" xfId="0" applyNumberFormat="1" applyFont="1" applyFill="1" applyBorder="1"/>
    <xf numFmtId="187" fontId="9" fillId="0" borderId="0" xfId="1" applyFont="1" applyBorder="1" applyAlignment="1">
      <alignment horizontal="right" wrapText="1"/>
    </xf>
    <xf numFmtId="187" fontId="2" fillId="0" borderId="0" xfId="1" applyFont="1" applyBorder="1" applyAlignment="1">
      <alignment horizontal="right" wrapText="1"/>
    </xf>
    <xf numFmtId="187" fontId="2" fillId="0" borderId="0" xfId="1" applyFont="1" applyFill="1" applyAlignment="1">
      <alignment horizontal="right" vertical="center"/>
    </xf>
    <xf numFmtId="187" fontId="1" fillId="0" borderId="0" xfId="1" applyFont="1" applyBorder="1" applyAlignment="1">
      <alignment horizontal="right" wrapText="1"/>
    </xf>
    <xf numFmtId="187" fontId="2" fillId="0" borderId="0" xfId="1" applyFont="1" applyFill="1" applyAlignment="1">
      <alignment horizontal="right" wrapText="1"/>
    </xf>
    <xf numFmtId="190" fontId="6" fillId="0" borderId="0" xfId="1" applyNumberFormat="1" applyFont="1" applyBorder="1" applyAlignment="1">
      <alignment horizontal="right" wrapText="1"/>
    </xf>
    <xf numFmtId="190" fontId="2" fillId="0" borderId="0" xfId="1" applyNumberFormat="1" applyFont="1" applyBorder="1" applyAlignment="1">
      <alignment horizontal="right" wrapText="1"/>
    </xf>
    <xf numFmtId="188" fontId="2" fillId="0" borderId="0" xfId="1" applyNumberFormat="1" applyFont="1" applyFill="1" applyBorder="1" applyAlignment="1">
      <alignment horizontal="right" wrapText="1"/>
    </xf>
    <xf numFmtId="190" fontId="2" fillId="0" borderId="0" xfId="1" applyNumberFormat="1" applyFont="1" applyFill="1" applyAlignment="1">
      <alignment horizontal="right" wrapText="1"/>
    </xf>
    <xf numFmtId="0" fontId="2" fillId="2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9525</xdr:rowOff>
    </xdr:from>
    <xdr:to>
      <xdr:col>2</xdr:col>
      <xdr:colOff>0</xdr:colOff>
      <xdr:row>9</xdr:row>
      <xdr:rowOff>9525</xdr:rowOff>
    </xdr:to>
    <xdr:sp macro="" textlink="">
      <xdr:nvSpPr>
        <xdr:cNvPr id="2049" name="Line 1"/>
        <xdr:cNvSpPr>
          <a:spLocks noChangeShapeType="1"/>
        </xdr:cNvSpPr>
      </xdr:nvSpPr>
      <xdr:spPr bwMode="auto">
        <a:xfrm>
          <a:off x="2038350" y="23050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0" y="212407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/>
  </sheetPr>
  <dimension ref="A1:S27"/>
  <sheetViews>
    <sheetView defaultGridColor="0" colorId="12" zoomScale="90" zoomScaleNormal="90" workbookViewId="0">
      <selection activeCell="M14" sqref="M14"/>
    </sheetView>
  </sheetViews>
  <sheetFormatPr defaultColWidth="9.33203125" defaultRowHeight="18.75"/>
  <cols>
    <col min="1" max="1" width="4.6640625" style="1" customWidth="1"/>
    <col min="2" max="2" width="31" style="1" customWidth="1"/>
    <col min="3" max="3" width="13.33203125" style="1" customWidth="1"/>
    <col min="4" max="4" width="3.5" style="1" customWidth="1"/>
    <col min="5" max="5" width="13.1640625" style="1" customWidth="1"/>
    <col min="6" max="6" width="3.5" style="1" customWidth="1"/>
    <col min="7" max="7" width="12.83203125" style="1" customWidth="1"/>
    <col min="8" max="8" width="3.5" style="1" customWidth="1"/>
    <col min="9" max="9" width="12.5" style="1" customWidth="1"/>
    <col min="10" max="10" width="3.33203125" style="1" customWidth="1"/>
    <col min="11" max="11" width="12.5" style="1" customWidth="1"/>
    <col min="12" max="12" width="3.33203125" style="1" customWidth="1"/>
    <col min="13" max="13" width="12.83203125" style="1" customWidth="1"/>
    <col min="14" max="14" width="3.33203125" style="1" customWidth="1"/>
    <col min="15" max="15" width="12.83203125" style="1" customWidth="1"/>
    <col min="16" max="16" width="3.83203125" style="1" customWidth="1"/>
    <col min="17" max="17" width="12.1640625" style="1" customWidth="1"/>
    <col min="18" max="18" width="3.1640625" style="1" customWidth="1"/>
    <col min="19" max="19" width="4.1640625" style="1" customWidth="1"/>
    <col min="20" max="16384" width="9.33203125" style="1"/>
  </cols>
  <sheetData>
    <row r="1" spans="1:19">
      <c r="S1" s="24">
        <v>48</v>
      </c>
    </row>
    <row r="2" spans="1:19" ht="24.95" customHeight="1">
      <c r="A2" s="2" t="s">
        <v>33</v>
      </c>
    </row>
    <row r="3" spans="1:19" ht="23.1" customHeight="1">
      <c r="B3" s="3" t="s">
        <v>31</v>
      </c>
      <c r="C3" s="3"/>
      <c r="D3" s="3"/>
      <c r="E3" s="3"/>
      <c r="F3" s="3"/>
      <c r="G3" s="3"/>
      <c r="H3" s="3"/>
      <c r="I3" s="3"/>
      <c r="J3" s="3"/>
      <c r="K3" s="3"/>
      <c r="Q3" s="4" t="s">
        <v>6</v>
      </c>
      <c r="R3" s="9"/>
    </row>
    <row r="4" spans="1:19" ht="19.5" customHeight="1">
      <c r="B4" s="23" t="s">
        <v>34</v>
      </c>
      <c r="C4" s="23"/>
      <c r="D4" s="23"/>
      <c r="E4" s="23"/>
      <c r="F4" s="23"/>
      <c r="G4" s="23"/>
      <c r="H4" s="23"/>
      <c r="I4" s="23"/>
      <c r="J4" s="23"/>
      <c r="K4" s="23"/>
      <c r="L4" s="5"/>
      <c r="M4" s="5"/>
      <c r="N4" s="5"/>
      <c r="Q4" s="6" t="s">
        <v>7</v>
      </c>
      <c r="R4" s="16"/>
    </row>
    <row r="5" spans="1:19" ht="5.2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8"/>
      <c r="P5" s="18"/>
      <c r="Q5" s="17"/>
      <c r="R5" s="19"/>
    </row>
    <row r="6" spans="1:19" ht="21.95" customHeight="1">
      <c r="A6" s="50"/>
      <c r="B6" s="50"/>
      <c r="C6" s="50" t="s">
        <v>3</v>
      </c>
      <c r="D6" s="50"/>
      <c r="E6" s="50"/>
      <c r="F6" s="50"/>
      <c r="G6" s="50" t="s">
        <v>9</v>
      </c>
      <c r="H6" s="50"/>
      <c r="I6" s="50"/>
      <c r="J6" s="50"/>
      <c r="K6" s="50" t="s">
        <v>11</v>
      </c>
      <c r="L6" s="50"/>
      <c r="M6" s="50"/>
      <c r="N6" s="50"/>
      <c r="O6" s="50" t="s">
        <v>12</v>
      </c>
      <c r="P6" s="50"/>
      <c r="Q6" s="50"/>
      <c r="R6" s="50"/>
    </row>
    <row r="7" spans="1:19" ht="21.95" customHeight="1">
      <c r="A7" s="51" t="s">
        <v>18</v>
      </c>
      <c r="B7" s="51"/>
      <c r="C7" s="53" t="s">
        <v>1</v>
      </c>
      <c r="D7" s="53"/>
      <c r="E7" s="53"/>
      <c r="F7" s="53"/>
      <c r="G7" s="52" t="s">
        <v>8</v>
      </c>
      <c r="H7" s="52"/>
      <c r="I7" s="52"/>
      <c r="J7" s="52"/>
      <c r="K7" s="52" t="s">
        <v>10</v>
      </c>
      <c r="L7" s="52"/>
      <c r="M7" s="52"/>
      <c r="N7" s="52"/>
      <c r="O7" s="52" t="s">
        <v>10</v>
      </c>
      <c r="P7" s="52"/>
      <c r="Q7" s="52"/>
      <c r="R7" s="52"/>
    </row>
    <row r="8" spans="1:19" ht="21.95" customHeight="1">
      <c r="A8" s="51" t="s">
        <v>20</v>
      </c>
      <c r="B8" s="51"/>
      <c r="C8" s="50" t="s">
        <v>4</v>
      </c>
      <c r="D8" s="50"/>
      <c r="E8" s="51" t="s">
        <v>5</v>
      </c>
      <c r="F8" s="51"/>
      <c r="G8" s="50" t="s">
        <v>4</v>
      </c>
      <c r="H8" s="50"/>
      <c r="I8" s="51" t="s">
        <v>5</v>
      </c>
      <c r="J8" s="51"/>
      <c r="K8" s="50" t="s">
        <v>4</v>
      </c>
      <c r="L8" s="50"/>
      <c r="M8" s="51" t="s">
        <v>5</v>
      </c>
      <c r="N8" s="51"/>
      <c r="O8" s="50" t="s">
        <v>4</v>
      </c>
      <c r="P8" s="50"/>
      <c r="Q8" s="51" t="s">
        <v>5</v>
      </c>
      <c r="R8" s="51"/>
    </row>
    <row r="9" spans="1:19" ht="21.95" customHeight="1">
      <c r="A9" s="54" t="s">
        <v>19</v>
      </c>
      <c r="B9" s="52"/>
      <c r="C9" s="52" t="s">
        <v>48</v>
      </c>
      <c r="D9" s="52"/>
      <c r="E9" s="52" t="s">
        <v>2</v>
      </c>
      <c r="F9" s="52"/>
      <c r="G9" s="52" t="s">
        <v>48</v>
      </c>
      <c r="H9" s="52"/>
      <c r="I9" s="52" t="s">
        <v>2</v>
      </c>
      <c r="J9" s="52"/>
      <c r="K9" s="52" t="s">
        <v>48</v>
      </c>
      <c r="L9" s="52"/>
      <c r="M9" s="52" t="s">
        <v>2</v>
      </c>
      <c r="N9" s="52"/>
      <c r="O9" s="52" t="s">
        <v>47</v>
      </c>
      <c r="P9" s="52"/>
      <c r="Q9" s="52" t="s">
        <v>2</v>
      </c>
      <c r="R9" s="52"/>
    </row>
    <row r="10" spans="1:19" s="9" customFormat="1" ht="4.5" customHeight="1">
      <c r="A10" s="8"/>
      <c r="B10" s="8"/>
      <c r="C10" s="36"/>
      <c r="D10" s="8"/>
      <c r="E10" s="8"/>
      <c r="F10" s="8"/>
      <c r="G10" s="8"/>
      <c r="H10" s="8"/>
      <c r="I10" s="8"/>
      <c r="J10" s="8"/>
      <c r="K10" s="40"/>
      <c r="L10" s="8"/>
      <c r="M10" s="8"/>
      <c r="N10" s="8"/>
      <c r="O10" s="8"/>
      <c r="P10" s="8"/>
      <c r="Q10" s="8"/>
      <c r="R10" s="8"/>
    </row>
    <row r="11" spans="1:19" s="11" customFormat="1" ht="24" customHeight="1">
      <c r="A11" s="55" t="s">
        <v>17</v>
      </c>
      <c r="B11" s="55"/>
      <c r="C11" s="30">
        <f>SUM(C12:C20)</f>
        <v>15925</v>
      </c>
      <c r="D11" s="26"/>
      <c r="E11" s="37">
        <f>SUM(E12:E20)</f>
        <v>314585.64</v>
      </c>
      <c r="F11" s="26"/>
      <c r="G11" s="30">
        <f>SUM(G12:G20)</f>
        <v>9061</v>
      </c>
      <c r="H11" s="26"/>
      <c r="I11" s="37">
        <f>SUM(I12:I20)</f>
        <v>104136.27</v>
      </c>
      <c r="J11" s="26"/>
      <c r="K11" s="30">
        <f>SUM(K12:K20)</f>
        <v>3246</v>
      </c>
      <c r="L11" s="26"/>
      <c r="M11" s="37">
        <f>SUM(M12:M20)</f>
        <v>74221.58</v>
      </c>
      <c r="N11" s="26"/>
      <c r="O11" s="30">
        <f>SUM(O12:O20)</f>
        <v>1709</v>
      </c>
      <c r="P11" s="26"/>
      <c r="Q11" s="37">
        <f>SUM(Q12:Q20)</f>
        <v>52552.67</v>
      </c>
      <c r="R11" s="10"/>
    </row>
    <row r="12" spans="1:19" s="9" customFormat="1" ht="24" customHeight="1">
      <c r="A12" s="5"/>
      <c r="B12" s="5" t="s">
        <v>21</v>
      </c>
      <c r="C12" s="31">
        <v>2351</v>
      </c>
      <c r="D12" s="27"/>
      <c r="E12" s="38">
        <v>1358.93</v>
      </c>
      <c r="F12" s="27"/>
      <c r="G12" s="31">
        <v>2264</v>
      </c>
      <c r="H12" s="27"/>
      <c r="I12" s="38">
        <v>1288.67</v>
      </c>
      <c r="J12" s="27"/>
      <c r="K12" s="31">
        <v>80</v>
      </c>
      <c r="L12" s="27"/>
      <c r="M12" s="38">
        <v>64.61</v>
      </c>
      <c r="N12" s="27"/>
      <c r="O12" s="31">
        <v>7</v>
      </c>
      <c r="P12" s="27"/>
      <c r="Q12" s="38">
        <v>5.65</v>
      </c>
      <c r="R12" s="12"/>
    </row>
    <row r="13" spans="1:19" s="9" customFormat="1" ht="24" customHeight="1">
      <c r="A13" s="5"/>
      <c r="B13" s="5" t="s">
        <v>22</v>
      </c>
      <c r="C13" s="31">
        <v>2054</v>
      </c>
      <c r="D13" s="27"/>
      <c r="E13" s="38">
        <v>6841.19</v>
      </c>
      <c r="F13" s="27"/>
      <c r="G13" s="31">
        <v>1796</v>
      </c>
      <c r="H13" s="27"/>
      <c r="I13" s="38">
        <v>5933.61</v>
      </c>
      <c r="J13" s="27"/>
      <c r="K13" s="31">
        <v>225</v>
      </c>
      <c r="L13" s="27"/>
      <c r="M13" s="38">
        <v>796.25</v>
      </c>
      <c r="N13" s="27"/>
      <c r="O13" s="31">
        <v>26</v>
      </c>
      <c r="P13" s="27"/>
      <c r="Q13" s="38">
        <v>87.56</v>
      </c>
      <c r="R13" s="12"/>
    </row>
    <row r="14" spans="1:19" s="9" customFormat="1" ht="24" customHeight="1">
      <c r="A14" s="5"/>
      <c r="B14" s="5" t="s">
        <v>23</v>
      </c>
      <c r="C14" s="31">
        <v>1601</v>
      </c>
      <c r="D14" s="27"/>
      <c r="E14" s="39">
        <v>11806.06</v>
      </c>
      <c r="F14" s="27"/>
      <c r="G14" s="31">
        <v>1181</v>
      </c>
      <c r="H14" s="27"/>
      <c r="I14" s="38">
        <v>8671.66</v>
      </c>
      <c r="J14" s="27"/>
      <c r="K14" s="31">
        <v>349</v>
      </c>
      <c r="L14" s="27"/>
      <c r="M14" s="39">
        <v>2614.02</v>
      </c>
      <c r="N14" s="27"/>
      <c r="O14" s="31">
        <v>58</v>
      </c>
      <c r="P14" s="27"/>
      <c r="Q14" s="38">
        <v>424.67</v>
      </c>
      <c r="R14" s="12"/>
    </row>
    <row r="15" spans="1:19" s="9" customFormat="1" ht="24" customHeight="1">
      <c r="A15" s="5"/>
      <c r="B15" s="5" t="s">
        <v>24</v>
      </c>
      <c r="C15" s="31">
        <v>3370</v>
      </c>
      <c r="D15" s="27"/>
      <c r="E15" s="39">
        <v>46336.01</v>
      </c>
      <c r="F15" s="27"/>
      <c r="G15" s="31">
        <v>1915</v>
      </c>
      <c r="H15" s="27"/>
      <c r="I15" s="39">
        <v>25429.67</v>
      </c>
      <c r="J15" s="27"/>
      <c r="K15" s="31">
        <v>956</v>
      </c>
      <c r="L15" s="27"/>
      <c r="M15" s="38">
        <v>13402.56</v>
      </c>
      <c r="N15" s="27"/>
      <c r="O15" s="31">
        <v>355</v>
      </c>
      <c r="P15" s="27"/>
      <c r="Q15" s="39">
        <v>5269.42</v>
      </c>
      <c r="R15" s="12"/>
    </row>
    <row r="16" spans="1:19" s="9" customFormat="1" ht="24" customHeight="1">
      <c r="A16" s="5"/>
      <c r="B16" s="5" t="s">
        <v>25</v>
      </c>
      <c r="C16" s="31">
        <v>4400</v>
      </c>
      <c r="D16" s="27"/>
      <c r="E16" s="39">
        <v>123477.57</v>
      </c>
      <c r="F16" s="27"/>
      <c r="G16" s="31">
        <v>1448</v>
      </c>
      <c r="H16" s="27"/>
      <c r="I16" s="39">
        <v>39239.47</v>
      </c>
      <c r="J16" s="27"/>
      <c r="K16" s="31">
        <v>1232</v>
      </c>
      <c r="L16" s="27"/>
      <c r="M16" s="39">
        <v>34391.53</v>
      </c>
      <c r="N16" s="27"/>
      <c r="O16" s="31">
        <v>871</v>
      </c>
      <c r="P16" s="27"/>
      <c r="Q16" s="39">
        <v>24401.15</v>
      </c>
      <c r="R16" s="12"/>
    </row>
    <row r="17" spans="1:19" s="9" customFormat="1" ht="24" customHeight="1">
      <c r="A17" s="5"/>
      <c r="B17" s="5" t="s">
        <v>26</v>
      </c>
      <c r="C17" s="31">
        <v>1525</v>
      </c>
      <c r="D17" s="27"/>
      <c r="E17" s="39">
        <v>71115.72</v>
      </c>
      <c r="F17" s="27"/>
      <c r="G17" s="31">
        <v>375</v>
      </c>
      <c r="H17" s="27"/>
      <c r="I17" s="38">
        <v>17286.45</v>
      </c>
      <c r="J17" s="27"/>
      <c r="K17" s="31">
        <v>318</v>
      </c>
      <c r="L17" s="27"/>
      <c r="M17" s="39">
        <v>14764</v>
      </c>
      <c r="N17" s="27"/>
      <c r="O17" s="31">
        <v>282</v>
      </c>
      <c r="P17" s="27"/>
      <c r="Q17" s="39">
        <v>13186.05</v>
      </c>
      <c r="R17" s="12"/>
    </row>
    <row r="18" spans="1:19" s="9" customFormat="1" ht="24" customHeight="1">
      <c r="A18" s="5"/>
      <c r="B18" s="5" t="s">
        <v>27</v>
      </c>
      <c r="C18" s="31">
        <v>587</v>
      </c>
      <c r="D18" s="27"/>
      <c r="E18" s="39">
        <v>45406.559999999998</v>
      </c>
      <c r="F18" s="27"/>
      <c r="G18" s="31">
        <v>79</v>
      </c>
      <c r="H18" s="27"/>
      <c r="I18" s="38">
        <v>5826.74</v>
      </c>
      <c r="J18" s="27"/>
      <c r="K18" s="31">
        <v>82</v>
      </c>
      <c r="L18" s="27"/>
      <c r="M18" s="38">
        <v>5907.36</v>
      </c>
      <c r="N18" s="27"/>
      <c r="O18" s="31">
        <v>102</v>
      </c>
      <c r="P18" s="27"/>
      <c r="Q18" s="38">
        <v>7653.63</v>
      </c>
      <c r="R18" s="12"/>
    </row>
    <row r="19" spans="1:19" s="9" customFormat="1" ht="24" customHeight="1">
      <c r="A19" s="5"/>
      <c r="B19" s="5" t="s">
        <v>28</v>
      </c>
      <c r="C19" s="31">
        <v>36</v>
      </c>
      <c r="D19" s="27"/>
      <c r="E19" s="38">
        <v>6428.6</v>
      </c>
      <c r="F19" s="27"/>
      <c r="G19" s="31">
        <v>3</v>
      </c>
      <c r="H19" s="27"/>
      <c r="I19" s="38">
        <v>460</v>
      </c>
      <c r="J19" s="27"/>
      <c r="K19" s="31">
        <v>3</v>
      </c>
      <c r="L19" s="27"/>
      <c r="M19" s="38">
        <v>466.25</v>
      </c>
      <c r="N19" s="27"/>
      <c r="O19" s="31">
        <v>8</v>
      </c>
      <c r="P19" s="27"/>
      <c r="Q19" s="38">
        <v>1524.54</v>
      </c>
      <c r="R19" s="12"/>
    </row>
    <row r="20" spans="1:19" s="9" customFormat="1" ht="24" customHeight="1">
      <c r="A20" s="5"/>
      <c r="B20" s="5" t="s">
        <v>29</v>
      </c>
      <c r="C20" s="31">
        <v>1</v>
      </c>
      <c r="D20" s="27"/>
      <c r="E20" s="38">
        <v>1815</v>
      </c>
      <c r="F20" s="27"/>
      <c r="G20" s="31" t="s">
        <v>49</v>
      </c>
      <c r="H20" s="27"/>
      <c r="I20" s="38" t="s">
        <v>49</v>
      </c>
      <c r="J20" s="27"/>
      <c r="K20" s="31">
        <v>1</v>
      </c>
      <c r="L20" s="27"/>
      <c r="M20" s="38">
        <v>1815</v>
      </c>
      <c r="N20" s="27"/>
      <c r="O20" s="31" t="s">
        <v>49</v>
      </c>
      <c r="P20" s="27"/>
      <c r="Q20" s="38" t="s">
        <v>49</v>
      </c>
      <c r="R20" s="12"/>
    </row>
    <row r="21" spans="1:19" s="9" customFormat="1" ht="11.2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6"/>
    </row>
    <row r="22" spans="1:19" s="9" customFormat="1" ht="17.25"/>
    <row r="23" spans="1:19" s="9" customFormat="1" ht="17.25"/>
    <row r="24" spans="1:19">
      <c r="G24" s="20"/>
      <c r="S24" s="13"/>
    </row>
    <row r="26" spans="1:19" ht="26.25" customHeight="1"/>
    <row r="27" spans="1:19" ht="25.5" customHeight="1"/>
  </sheetData>
  <mergeCells count="29">
    <mergeCell ref="A11:B11"/>
    <mergeCell ref="M8:N8"/>
    <mergeCell ref="M9:N9"/>
    <mergeCell ref="Q8:R8"/>
    <mergeCell ref="Q9:R9"/>
    <mergeCell ref="O8:P8"/>
    <mergeCell ref="O9:P9"/>
    <mergeCell ref="G8:H8"/>
    <mergeCell ref="G9:H9"/>
    <mergeCell ref="E8:F8"/>
    <mergeCell ref="E9:F9"/>
    <mergeCell ref="O6:R6"/>
    <mergeCell ref="O7:R7"/>
    <mergeCell ref="I8:J8"/>
    <mergeCell ref="I9:J9"/>
    <mergeCell ref="K8:L8"/>
    <mergeCell ref="K9:L9"/>
    <mergeCell ref="G6:J6"/>
    <mergeCell ref="G7:J7"/>
    <mergeCell ref="K6:N6"/>
    <mergeCell ref="K7:N7"/>
    <mergeCell ref="A6:B6"/>
    <mergeCell ref="A7:B7"/>
    <mergeCell ref="C8:D8"/>
    <mergeCell ref="C9:D9"/>
    <mergeCell ref="C6:F6"/>
    <mergeCell ref="C7:F7"/>
    <mergeCell ref="A8:B8"/>
    <mergeCell ref="A9:B9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/>
  </sheetPr>
  <dimension ref="A2:R27"/>
  <sheetViews>
    <sheetView tabSelected="1" defaultGridColor="0" topLeftCell="B1" colorId="12" zoomScale="80" zoomScaleNormal="80" workbookViewId="0">
      <selection activeCell="P11" sqref="P11"/>
    </sheetView>
  </sheetViews>
  <sheetFormatPr defaultColWidth="9.33203125" defaultRowHeight="18.75"/>
  <cols>
    <col min="1" max="1" width="4.6640625" style="1" customWidth="1"/>
    <col min="2" max="2" width="29.1640625" style="1" customWidth="1"/>
    <col min="3" max="3" width="19.5" style="1" customWidth="1"/>
    <col min="4" max="4" width="5.33203125" style="1" customWidth="1"/>
    <col min="5" max="5" width="17.5" style="1" customWidth="1"/>
    <col min="6" max="6" width="5.33203125" style="1" customWidth="1"/>
    <col min="7" max="7" width="18.1640625" style="1" customWidth="1"/>
    <col min="8" max="8" width="5.33203125" style="1" customWidth="1"/>
    <col min="9" max="9" width="18.1640625" style="1" customWidth="1"/>
    <col min="10" max="10" width="5.33203125" style="1" customWidth="1"/>
    <col min="11" max="11" width="16.6640625" style="1" customWidth="1"/>
    <col min="12" max="12" width="5.5" style="1" customWidth="1"/>
    <col min="13" max="13" width="16.33203125" style="1" customWidth="1"/>
    <col min="14" max="14" width="5.1640625" style="1" customWidth="1"/>
    <col min="15" max="15" width="4.5" style="1" customWidth="1"/>
    <col min="16" max="16384" width="9.33203125" style="1"/>
  </cols>
  <sheetData>
    <row r="2" spans="1:18" ht="23.1" customHeight="1">
      <c r="B2" s="3" t="s">
        <v>32</v>
      </c>
      <c r="M2" s="4"/>
      <c r="N2" s="16" t="s">
        <v>46</v>
      </c>
    </row>
    <row r="3" spans="1:18" ht="24.95" customHeight="1">
      <c r="A3" s="5"/>
      <c r="B3" s="23" t="s">
        <v>35</v>
      </c>
      <c r="H3" s="7"/>
      <c r="M3" s="6"/>
      <c r="N3" s="16" t="s">
        <v>45</v>
      </c>
    </row>
    <row r="4" spans="1:18" ht="6.75" customHeight="1">
      <c r="A4" s="17"/>
      <c r="B4" s="21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8" ht="21" customHeight="1">
      <c r="A5" s="50"/>
      <c r="B5" s="50"/>
      <c r="C5" s="50" t="s">
        <v>13</v>
      </c>
      <c r="D5" s="50"/>
      <c r="E5" s="50"/>
      <c r="F5" s="50"/>
      <c r="G5" s="50" t="s">
        <v>14</v>
      </c>
      <c r="H5" s="50"/>
      <c r="I5" s="50"/>
      <c r="J5" s="50"/>
      <c r="K5" s="50" t="s">
        <v>15</v>
      </c>
      <c r="L5" s="50"/>
      <c r="M5" s="50"/>
      <c r="N5" s="50"/>
    </row>
    <row r="6" spans="1:18" ht="21" customHeight="1">
      <c r="A6" s="51" t="s">
        <v>18</v>
      </c>
      <c r="B6" s="51"/>
      <c r="C6" s="52" t="s">
        <v>10</v>
      </c>
      <c r="D6" s="52"/>
      <c r="E6" s="52"/>
      <c r="F6" s="52"/>
      <c r="G6" s="52" t="s">
        <v>10</v>
      </c>
      <c r="H6" s="52"/>
      <c r="I6" s="52"/>
      <c r="J6" s="52"/>
      <c r="K6" s="52" t="s">
        <v>16</v>
      </c>
      <c r="L6" s="52"/>
      <c r="M6" s="52"/>
      <c r="N6" s="52"/>
    </row>
    <row r="7" spans="1:18" ht="24" customHeight="1">
      <c r="A7" s="51" t="s">
        <v>20</v>
      </c>
      <c r="B7" s="51"/>
      <c r="C7" s="50" t="s">
        <v>4</v>
      </c>
      <c r="D7" s="50"/>
      <c r="E7" s="51" t="s">
        <v>5</v>
      </c>
      <c r="F7" s="51"/>
      <c r="G7" s="50" t="s">
        <v>4</v>
      </c>
      <c r="H7" s="50"/>
      <c r="I7" s="51" t="s">
        <v>5</v>
      </c>
      <c r="J7" s="51"/>
      <c r="K7" s="50" t="s">
        <v>4</v>
      </c>
      <c r="L7" s="50"/>
      <c r="M7" s="51" t="s">
        <v>5</v>
      </c>
      <c r="N7" s="51"/>
    </row>
    <row r="8" spans="1:18" ht="18.95" customHeight="1">
      <c r="A8" s="54" t="s">
        <v>19</v>
      </c>
      <c r="B8" s="52"/>
      <c r="C8" s="52" t="s">
        <v>47</v>
      </c>
      <c r="D8" s="52"/>
      <c r="E8" s="52" t="s">
        <v>2</v>
      </c>
      <c r="F8" s="52"/>
      <c r="G8" s="52" t="s">
        <v>47</v>
      </c>
      <c r="H8" s="52"/>
      <c r="I8" s="52" t="s">
        <v>2</v>
      </c>
      <c r="J8" s="52"/>
      <c r="K8" s="52" t="s">
        <v>47</v>
      </c>
      <c r="L8" s="52"/>
      <c r="M8" s="52" t="s">
        <v>2</v>
      </c>
      <c r="N8" s="52"/>
    </row>
    <row r="9" spans="1:18" ht="6.75" customHeight="1">
      <c r="A9" s="5"/>
      <c r="B9" s="5"/>
      <c r="C9" s="35"/>
      <c r="D9" s="5"/>
      <c r="E9" s="5"/>
      <c r="F9" s="5"/>
      <c r="G9" s="5"/>
      <c r="H9" s="5" t="s">
        <v>0</v>
      </c>
      <c r="I9" s="5"/>
      <c r="J9" s="5"/>
      <c r="K9" s="5"/>
      <c r="L9" s="5"/>
      <c r="M9" s="5"/>
      <c r="N9" s="5"/>
    </row>
    <row r="10" spans="1:18" s="11" customFormat="1" ht="24" customHeight="1">
      <c r="A10" s="14" t="s">
        <v>30</v>
      </c>
      <c r="B10" s="32"/>
      <c r="C10" s="26">
        <f>SUM(C11:C19)</f>
        <v>916</v>
      </c>
      <c r="D10" s="41"/>
      <c r="E10" s="46">
        <f>SUM(E11:E19)</f>
        <v>34338.137500000004</v>
      </c>
      <c r="F10" s="41"/>
      <c r="G10" s="26">
        <f>SUM(G11:G19)</f>
        <v>465</v>
      </c>
      <c r="H10" s="41"/>
      <c r="I10" s="46">
        <f>SUM(I11:I19)</f>
        <v>19780.645</v>
      </c>
      <c r="J10" s="41"/>
      <c r="K10" s="26">
        <f>SUM(K11:K19)</f>
        <v>528</v>
      </c>
      <c r="L10" s="41"/>
      <c r="M10" s="46">
        <f>SUM(M11:M19)</f>
        <v>29555.462800000001</v>
      </c>
      <c r="N10" s="15"/>
      <c r="O10" s="15"/>
    </row>
    <row r="11" spans="1:18" s="9" customFormat="1" ht="24" customHeight="1">
      <c r="A11" s="8"/>
      <c r="B11" s="33" t="s">
        <v>36</v>
      </c>
      <c r="C11" s="27" t="s">
        <v>49</v>
      </c>
      <c r="D11" s="42"/>
      <c r="E11" s="47" t="s">
        <v>49</v>
      </c>
      <c r="F11" s="42"/>
      <c r="G11" s="27" t="s">
        <v>49</v>
      </c>
      <c r="H11" s="42"/>
      <c r="I11" s="47" t="s">
        <v>49</v>
      </c>
      <c r="J11" s="42"/>
      <c r="K11" s="27" t="s">
        <v>49</v>
      </c>
      <c r="L11" s="42"/>
      <c r="M11" s="47" t="s">
        <v>49</v>
      </c>
      <c r="N11" s="25"/>
      <c r="O11" s="25"/>
      <c r="P11" s="25"/>
      <c r="Q11" s="25"/>
      <c r="R11" s="12"/>
    </row>
    <row r="12" spans="1:18" s="9" customFormat="1" ht="24" customHeight="1">
      <c r="A12" s="8"/>
      <c r="B12" s="33" t="s">
        <v>37</v>
      </c>
      <c r="C12" s="27">
        <v>7</v>
      </c>
      <c r="D12" s="42"/>
      <c r="E12" s="47">
        <v>23.77</v>
      </c>
      <c r="F12" s="43"/>
      <c r="G12" s="27" t="s">
        <v>49</v>
      </c>
      <c r="H12" s="42"/>
      <c r="I12" s="47" t="s">
        <v>49</v>
      </c>
      <c r="J12" s="42"/>
      <c r="K12" s="27" t="s">
        <v>49</v>
      </c>
      <c r="L12" s="42"/>
      <c r="M12" s="47" t="s">
        <v>49</v>
      </c>
      <c r="N12" s="16"/>
    </row>
    <row r="13" spans="1:18" s="9" customFormat="1" ht="24" customHeight="1">
      <c r="A13" s="8"/>
      <c r="B13" s="33" t="s">
        <v>38</v>
      </c>
      <c r="C13" s="27">
        <v>8</v>
      </c>
      <c r="D13" s="42"/>
      <c r="E13" s="47">
        <v>57.664999999999999</v>
      </c>
      <c r="F13" s="42"/>
      <c r="G13" s="27">
        <v>3</v>
      </c>
      <c r="H13" s="42"/>
      <c r="I13" s="47">
        <v>22.0425</v>
      </c>
      <c r="J13" s="42"/>
      <c r="K13" s="27">
        <v>2</v>
      </c>
      <c r="L13" s="42"/>
      <c r="M13" s="47">
        <v>16</v>
      </c>
      <c r="N13" s="16"/>
    </row>
    <row r="14" spans="1:18" s="9" customFormat="1" ht="24" customHeight="1">
      <c r="A14" s="8"/>
      <c r="B14" s="33" t="s">
        <v>39</v>
      </c>
      <c r="C14" s="28">
        <v>99</v>
      </c>
      <c r="D14" s="44"/>
      <c r="E14" s="47">
        <v>1539.48</v>
      </c>
      <c r="F14" s="44"/>
      <c r="G14" s="27">
        <v>30</v>
      </c>
      <c r="H14" s="44"/>
      <c r="I14" s="47">
        <v>462.4375</v>
      </c>
      <c r="J14" s="44"/>
      <c r="K14" s="27">
        <v>15</v>
      </c>
      <c r="L14" s="44"/>
      <c r="M14" s="47">
        <v>232.44749999999999</v>
      </c>
      <c r="N14" s="16"/>
    </row>
    <row r="15" spans="1:18" s="9" customFormat="1" ht="24" customHeight="1">
      <c r="A15" s="8"/>
      <c r="B15" s="33" t="s">
        <v>40</v>
      </c>
      <c r="C15" s="28">
        <v>459</v>
      </c>
      <c r="D15" s="44"/>
      <c r="E15" s="47">
        <v>13346.465</v>
      </c>
      <c r="F15" s="44"/>
      <c r="G15" s="27">
        <v>222</v>
      </c>
      <c r="H15" s="44"/>
      <c r="I15" s="47">
        <v>6767.3725000000004</v>
      </c>
      <c r="J15" s="44"/>
      <c r="K15" s="27">
        <v>168</v>
      </c>
      <c r="L15" s="44"/>
      <c r="M15" s="47">
        <v>5331.59</v>
      </c>
      <c r="N15" s="16"/>
    </row>
    <row r="16" spans="1:18" s="9" customFormat="1" ht="24" customHeight="1">
      <c r="A16" s="8"/>
      <c r="B16" s="33" t="s">
        <v>41</v>
      </c>
      <c r="C16" s="28">
        <v>250</v>
      </c>
      <c r="D16" s="44"/>
      <c r="E16" s="47">
        <v>11605.79</v>
      </c>
      <c r="F16" s="44"/>
      <c r="G16" s="27">
        <v>128</v>
      </c>
      <c r="H16" s="44"/>
      <c r="I16" s="47">
        <v>6018.9</v>
      </c>
      <c r="J16" s="44"/>
      <c r="K16" s="27">
        <v>172</v>
      </c>
      <c r="L16" s="44"/>
      <c r="M16" s="47">
        <v>8253.6375000000007</v>
      </c>
      <c r="N16" s="16"/>
    </row>
    <row r="17" spans="1:14" s="9" customFormat="1" ht="24" customHeight="1">
      <c r="A17" s="8"/>
      <c r="B17" s="33" t="s">
        <v>42</v>
      </c>
      <c r="C17" s="28">
        <v>86</v>
      </c>
      <c r="D17" s="44"/>
      <c r="E17" s="47">
        <v>6617.6674999999996</v>
      </c>
      <c r="F17" s="44"/>
      <c r="G17" s="27">
        <v>81</v>
      </c>
      <c r="H17" s="44"/>
      <c r="I17" s="47">
        <v>6363.8924999999999</v>
      </c>
      <c r="J17" s="44"/>
      <c r="K17" s="27">
        <v>157</v>
      </c>
      <c r="L17" s="44"/>
      <c r="M17" s="47">
        <v>13037.2778</v>
      </c>
      <c r="N17" s="16"/>
    </row>
    <row r="18" spans="1:14" s="9" customFormat="1" ht="24" customHeight="1">
      <c r="A18" s="8"/>
      <c r="B18" s="33" t="s">
        <v>43</v>
      </c>
      <c r="C18" s="48">
        <v>7</v>
      </c>
      <c r="D18" s="45"/>
      <c r="E18" s="49">
        <v>1147.3</v>
      </c>
      <c r="F18" s="45"/>
      <c r="G18" s="29">
        <v>1</v>
      </c>
      <c r="H18" s="45"/>
      <c r="I18" s="49">
        <v>146</v>
      </c>
      <c r="J18" s="45"/>
      <c r="K18" s="29">
        <v>14</v>
      </c>
      <c r="L18" s="45"/>
      <c r="M18" s="49">
        <v>2684.51</v>
      </c>
      <c r="N18" s="16"/>
    </row>
    <row r="19" spans="1:14" s="9" customFormat="1" ht="24" customHeight="1">
      <c r="A19" s="8"/>
      <c r="B19" s="33" t="s">
        <v>44</v>
      </c>
      <c r="C19" s="27" t="s">
        <v>49</v>
      </c>
      <c r="D19" s="42"/>
      <c r="E19" s="47" t="s">
        <v>49</v>
      </c>
      <c r="F19" s="42"/>
      <c r="G19" s="27" t="s">
        <v>49</v>
      </c>
      <c r="H19" s="42"/>
      <c r="I19" s="47" t="s">
        <v>49</v>
      </c>
      <c r="J19" s="42"/>
      <c r="K19" s="27" t="s">
        <v>49</v>
      </c>
      <c r="L19" s="42"/>
      <c r="M19" s="47" t="s">
        <v>49</v>
      </c>
      <c r="N19" s="16"/>
    </row>
    <row r="20" spans="1:14" ht="11.25" customHeight="1">
      <c r="A20" s="17"/>
      <c r="B20" s="34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</row>
    <row r="27" spans="1:14">
      <c r="N27" s="24">
        <v>49</v>
      </c>
    </row>
  </sheetData>
  <mergeCells count="22">
    <mergeCell ref="G8:H8"/>
    <mergeCell ref="I8:J8"/>
    <mergeCell ref="A8:B8"/>
    <mergeCell ref="K8:L8"/>
    <mergeCell ref="M8:N8"/>
    <mergeCell ref="C8:D8"/>
    <mergeCell ref="E8:F8"/>
    <mergeCell ref="C7:D7"/>
    <mergeCell ref="E7:F7"/>
    <mergeCell ref="K5:N5"/>
    <mergeCell ref="A6:B6"/>
    <mergeCell ref="G6:J6"/>
    <mergeCell ref="K6:N6"/>
    <mergeCell ref="C6:F6"/>
    <mergeCell ref="G7:H7"/>
    <mergeCell ref="A5:B5"/>
    <mergeCell ref="C5:F5"/>
    <mergeCell ref="G5:J5"/>
    <mergeCell ref="I7:J7"/>
    <mergeCell ref="K7:L7"/>
    <mergeCell ref="M7:N7"/>
    <mergeCell ref="A7:B7"/>
  </mergeCells>
  <pageMargins left="0.17" right="0.21" top="0.59055118110236227" bottom="0.31496062992125984" header="0.19685039370078741" footer="0.19685039370078741"/>
  <pageSetup paperSize="9" scale="99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3.1</vt:lpstr>
      <vt:lpstr>ตาราง 3.1 (ต่อ)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singburi1</cp:lastModifiedBy>
  <cp:lastPrinted>2014-11-08T08:04:28Z</cp:lastPrinted>
  <dcterms:created xsi:type="dcterms:W3CDTF">1999-10-20T08:48:16Z</dcterms:created>
  <dcterms:modified xsi:type="dcterms:W3CDTF">2014-11-08T08:04:30Z</dcterms:modified>
</cp:coreProperties>
</file>