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120" yWindow="90" windowWidth="9420" windowHeight="4965" tabRatio="591"/>
  </bookViews>
  <sheets>
    <sheet name="ตาราง 5.1 รายอำเภอ" sheetId="6" r:id="rId1"/>
    <sheet name="ตาราง 5.1รายอำเภอ (ต่อ1)" sheetId="7" r:id="rId2"/>
  </sheets>
  <calcPr calcId="144525"/>
</workbook>
</file>

<file path=xl/calcChain.xml><?xml version="1.0" encoding="utf-8"?>
<calcChain xmlns="http://schemas.openxmlformats.org/spreadsheetml/2006/main">
  <c r="D12" i="7"/>
  <c r="Z12"/>
  <c r="X12"/>
  <c r="R12"/>
  <c r="P12"/>
  <c r="N12"/>
  <c r="L12"/>
  <c r="J12"/>
  <c r="H12"/>
  <c r="F12"/>
  <c r="X13" i="6"/>
  <c r="V13"/>
  <c r="T13"/>
  <c r="R13"/>
  <c r="P13"/>
  <c r="N13"/>
  <c r="H13"/>
  <c r="F13"/>
  <c r="D13"/>
</calcChain>
</file>

<file path=xl/sharedStrings.xml><?xml version="1.0" encoding="utf-8"?>
<sst xmlns="http://schemas.openxmlformats.org/spreadsheetml/2006/main" count="140" uniqueCount="57">
  <si>
    <t>Rice</t>
  </si>
  <si>
    <t>Para rubber</t>
  </si>
  <si>
    <t>Pasture</t>
  </si>
  <si>
    <t>Others</t>
  </si>
  <si>
    <t>Pen</t>
  </si>
  <si>
    <t>Number</t>
  </si>
  <si>
    <t>Area</t>
  </si>
  <si>
    <t>Fresh water culture</t>
  </si>
  <si>
    <t>เนื้อที่</t>
  </si>
  <si>
    <t>จำนวน</t>
  </si>
  <si>
    <t>ที่ปลูกข้าว</t>
  </si>
  <si>
    <t>ที่ปลูกยางพารา</t>
  </si>
  <si>
    <t>ที่ปลูกพืชไร่</t>
  </si>
  <si>
    <t>คอกสัตว์</t>
  </si>
  <si>
    <t>ที่เพาะเลี้ยงสัตว์น้ำในพื้นที่น้ำจืด</t>
  </si>
  <si>
    <t>ที่ปลูกพืชผัก สมุนไพร</t>
  </si>
  <si>
    <t>และไม้ดอก ไม้ประดับ</t>
  </si>
  <si>
    <t>ทุ่งหญ้าเลี้ยงสัตว์</t>
  </si>
  <si>
    <t xml:space="preserve">ที่ปลูกพืชยืนต้นและไม้ผล </t>
  </si>
  <si>
    <t>Permanent crop</t>
  </si>
  <si>
    <t>Field crop</t>
  </si>
  <si>
    <t>Vegetable crop, herb, flower</t>
  </si>
  <si>
    <t>and ornamental plant</t>
  </si>
  <si>
    <t xml:space="preserve"> Area  :  Rai</t>
  </si>
  <si>
    <t xml:space="preserve">   </t>
  </si>
  <si>
    <t>Forest (planted)</t>
  </si>
  <si>
    <t>ที่ปลูกสวนป่า</t>
  </si>
  <si>
    <t>อำเภอ</t>
  </si>
  <si>
    <t>Amphoe</t>
  </si>
  <si>
    <t>รวมเนื้อที่ทั้งสิ้น</t>
  </si>
  <si>
    <t xml:space="preserve"> รวม   Total                          </t>
  </si>
  <si>
    <t>Area  :  Rai</t>
  </si>
  <si>
    <t>เนื้อที่  :    ไร่</t>
  </si>
  <si>
    <t>เนื้อที่  :   ไร่</t>
  </si>
  <si>
    <t xml:space="preserve">        Total area    </t>
  </si>
  <si>
    <t>ที่อื่น ๆ</t>
  </si>
  <si>
    <t>ตาราง  5.1  (*)   จำนวนผู้ถือครองที่รายงานการใช้ประโยชน์ในที่ดินและเนื้อที่ถือครองทำการเกษตร  รายอำเภอ</t>
  </si>
  <si>
    <t>Table  5.1  (*)   Number of holdings reporting land use and area of holding by amphoe</t>
  </si>
  <si>
    <t xml:space="preserve">ตาราง  5.1  (*)  จำนวนผู้ถือครองที่รายงานการใช้ประโยชน์ในที่ดินและเนื้อที่ถือครองทำการเกษตร  รายอำเภอ (ต่อ)  </t>
  </si>
  <si>
    <t>Table  5.1  (*)  Number of holdings reporting land use and area of holding by amphoe  (Contd.)</t>
  </si>
  <si>
    <t>Suk Samran</t>
  </si>
  <si>
    <t>หมายเหตุ : ผู้ถือครอง 1 ราย อาจรายงานการใช้ประโยชน์ในที่ดินมากกว่ า 1 ลักษณะ</t>
  </si>
  <si>
    <t>Note      : One holding may report more than one type of land use</t>
  </si>
  <si>
    <t>ที่ทำนาเกลือสมุทร</t>
  </si>
  <si>
    <t>Sea salt harvesting</t>
  </si>
  <si>
    <t>เมืองสิงห์บุรี</t>
  </si>
  <si>
    <t>Mueang Sing Buri</t>
  </si>
  <si>
    <t>บางระจัน</t>
  </si>
  <si>
    <t>Bang Rachan</t>
  </si>
  <si>
    <t>ค่ายบางระจัน</t>
  </si>
  <si>
    <t>Khai Bang Rachan</t>
  </si>
  <si>
    <t>พรหมบุรี</t>
  </si>
  <si>
    <t xml:space="preserve">Phrom Buri </t>
  </si>
  <si>
    <t>ท่าช้าง</t>
  </si>
  <si>
    <t>อินทร์บุรี</t>
  </si>
  <si>
    <t xml:space="preserve">In Buri </t>
  </si>
  <si>
    <t>-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</si>
</sst>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_-* #,##0.0_-;\-* #,##0.0_-;_-* &quot;-&quot;??_-;_-@_-"/>
    <numFmt numFmtId="188" formatCode="_-* #,##0_-;\-* #,##0_-;_-* &quot;-&quot;??_-;_-@_-"/>
  </numFmts>
  <fonts count="14">
    <font>
      <sz val="14"/>
      <name val="AngsanaUPC"/>
    </font>
    <font>
      <sz val="14"/>
      <name val="TH SarabunPSK"/>
      <family val="2"/>
    </font>
    <font>
      <sz val="15"/>
      <name val="TH SarabunPSK"/>
      <family val="2"/>
    </font>
    <font>
      <sz val="13"/>
      <name val="TH SarabunPSK"/>
      <family val="2"/>
    </font>
    <font>
      <sz val="14.5"/>
      <name val="TH SarabunPSK"/>
      <family val="2"/>
    </font>
    <font>
      <sz val="10"/>
      <name val="TH SarabunPSK"/>
      <family val="2"/>
    </font>
    <font>
      <b/>
      <sz val="14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b/>
      <sz val="16"/>
      <name val="TH SarabunPSK"/>
      <family val="2"/>
    </font>
    <font>
      <sz val="14"/>
      <name val="AngsanaUPC"/>
    </font>
    <font>
      <sz val="16"/>
      <name val="TH SarabunPSK"/>
      <family val="2"/>
    </font>
    <font>
      <sz val="16"/>
      <color theme="1"/>
      <name val="TH SarabunPSK"/>
      <family val="2"/>
    </font>
    <font>
      <sz val="18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/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92">
    <xf numFmtId="0" fontId="0" fillId="0" borderId="0" xfId="0"/>
    <xf numFmtId="3" fontId="1" fillId="0" borderId="0" xfId="0" applyNumberFormat="1" applyFont="1" applyBorder="1" applyAlignment="1">
      <alignment horizontal="right" wrapText="1"/>
    </xf>
    <xf numFmtId="0" fontId="1" fillId="0" borderId="0" xfId="0" applyFont="1" applyBorder="1" applyAlignment="1">
      <alignment horizontal="right" wrapText="1"/>
    </xf>
    <xf numFmtId="0" fontId="1" fillId="0" borderId="1" xfId="0" applyFont="1" applyBorder="1" applyAlignment="1">
      <alignment horizontal="right" wrapText="1"/>
    </xf>
    <xf numFmtId="0" fontId="1" fillId="0" borderId="0" xfId="0" applyFont="1" applyFill="1"/>
    <xf numFmtId="0" fontId="2" fillId="0" borderId="0" xfId="0" applyFont="1" applyFill="1"/>
    <xf numFmtId="0" fontId="3" fillId="0" borderId="0" xfId="0" applyFont="1" applyFill="1" applyAlignment="1">
      <alignment horizontal="center"/>
    </xf>
    <xf numFmtId="0" fontId="4" fillId="0" borderId="0" xfId="0" applyFont="1" applyFill="1"/>
    <xf numFmtId="0" fontId="3" fillId="0" borderId="0" xfId="0" applyFont="1" applyFill="1" applyBorder="1" applyAlignment="1">
      <alignment horizontal="center"/>
    </xf>
    <xf numFmtId="0" fontId="1" fillId="0" borderId="1" xfId="0" applyFont="1" applyFill="1" applyBorder="1"/>
    <xf numFmtId="0" fontId="1" fillId="2" borderId="1" xfId="0" applyFont="1" applyFill="1" applyBorder="1"/>
    <xf numFmtId="0" fontId="1" fillId="2" borderId="1" xfId="0" applyFont="1" applyFill="1" applyBorder="1" applyAlignment="1">
      <alignment horizontal="centerContinuous" vertical="center"/>
    </xf>
    <xf numFmtId="0" fontId="1" fillId="0" borderId="0" xfId="0" applyFont="1" applyFill="1" applyBorder="1"/>
    <xf numFmtId="0" fontId="5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Continuous"/>
    </xf>
    <xf numFmtId="0" fontId="1" fillId="0" borderId="0" xfId="0" applyFont="1" applyFill="1" applyBorder="1" applyAlignment="1">
      <alignment horizontal="center" vertical="center"/>
    </xf>
    <xf numFmtId="0" fontId="8" fillId="0" borderId="0" xfId="0" applyFont="1" applyFill="1"/>
    <xf numFmtId="0" fontId="8" fillId="0" borderId="0" xfId="0" applyFont="1" applyFill="1" applyBorder="1"/>
    <xf numFmtId="0" fontId="8" fillId="0" borderId="0" xfId="0" applyFont="1" applyFill="1" applyBorder="1" applyAlignment="1">
      <alignment textRotation="180"/>
    </xf>
    <xf numFmtId="0" fontId="9" fillId="0" borderId="0" xfId="0" applyFont="1" applyFill="1"/>
    <xf numFmtId="0" fontId="8" fillId="0" borderId="0" xfId="0" applyFont="1" applyFill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3" fillId="0" borderId="0" xfId="0" applyFont="1" applyFill="1" applyBorder="1"/>
    <xf numFmtId="0" fontId="3" fillId="0" borderId="0" xfId="0" applyFont="1" applyFill="1"/>
    <xf numFmtId="0" fontId="6" fillId="0" borderId="0" xfId="0" applyFont="1" applyFill="1" applyBorder="1"/>
    <xf numFmtId="0" fontId="6" fillId="0" borderId="0" xfId="0" applyFont="1" applyFill="1"/>
    <xf numFmtId="0" fontId="1" fillId="0" borderId="0" xfId="0" applyFont="1" applyFill="1" applyBorder="1" applyAlignment="1">
      <alignment textRotation="180"/>
    </xf>
    <xf numFmtId="0" fontId="4" fillId="0" borderId="1" xfId="0" applyFont="1" applyFill="1" applyBorder="1"/>
    <xf numFmtId="0" fontId="8" fillId="0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/>
    </xf>
    <xf numFmtId="0" fontId="1" fillId="0" borderId="0" xfId="0" applyFont="1" applyBorder="1" applyAlignment="1">
      <alignment horizontal="left" vertical="top" wrapText="1"/>
    </xf>
    <xf numFmtId="0" fontId="8" fillId="0" borderId="0" xfId="0" applyFont="1" applyFill="1" applyBorder="1" applyAlignment="1"/>
    <xf numFmtId="0" fontId="3" fillId="0" borderId="0" xfId="0" applyFont="1" applyFill="1" applyAlignment="1">
      <alignment horizontal="right"/>
    </xf>
    <xf numFmtId="0" fontId="3" fillId="0" borderId="0" xfId="0" applyFont="1" applyFill="1" applyBorder="1" applyAlignment="1">
      <alignment horizontal="right"/>
    </xf>
    <xf numFmtId="0" fontId="3" fillId="2" borderId="0" xfId="0" applyFont="1" applyFill="1"/>
    <xf numFmtId="0" fontId="1" fillId="0" borderId="0" xfId="0" applyFont="1" applyFill="1" applyBorder="1" applyAlignment="1">
      <alignment horizontal="right"/>
    </xf>
    <xf numFmtId="0" fontId="1" fillId="0" borderId="0" xfId="0" applyFont="1" applyFill="1" applyAlignment="1">
      <alignment horizontal="right"/>
    </xf>
    <xf numFmtId="0" fontId="7" fillId="0" borderId="0" xfId="0" applyFont="1" applyFill="1" applyBorder="1" applyAlignment="1"/>
    <xf numFmtId="3" fontId="8" fillId="0" borderId="0" xfId="0" applyNumberFormat="1" applyFont="1" applyBorder="1" applyAlignment="1">
      <alignment horizontal="right"/>
    </xf>
    <xf numFmtId="0" fontId="1" fillId="0" borderId="0" xfId="0" applyFont="1" applyBorder="1" applyAlignment="1">
      <alignment horizontal="right"/>
    </xf>
    <xf numFmtId="0" fontId="8" fillId="0" borderId="1" xfId="0" applyFont="1" applyFill="1" applyBorder="1" applyAlignment="1"/>
    <xf numFmtId="0" fontId="6" fillId="0" borderId="0" xfId="0" applyFont="1" applyBorder="1" applyAlignment="1">
      <alignment horizontal="right" wrapText="1"/>
    </xf>
    <xf numFmtId="0" fontId="6" fillId="0" borderId="0" xfId="0" applyFont="1" applyFill="1" applyAlignment="1"/>
    <xf numFmtId="0" fontId="8" fillId="0" borderId="0" xfId="0" applyFont="1" applyFill="1" applyAlignment="1"/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/>
    </xf>
    <xf numFmtId="0" fontId="11" fillId="0" borderId="0" xfId="0" applyFont="1" applyBorder="1" applyAlignment="1"/>
    <xf numFmtId="188" fontId="6" fillId="0" borderId="0" xfId="1" applyNumberFormat="1" applyFont="1" applyFill="1" applyBorder="1" applyAlignment="1">
      <alignment horizontal="right"/>
    </xf>
    <xf numFmtId="188" fontId="1" fillId="0" borderId="0" xfId="1" applyNumberFormat="1" applyFont="1" applyBorder="1" applyAlignment="1">
      <alignment horizontal="right"/>
    </xf>
    <xf numFmtId="188" fontId="1" fillId="0" borderId="0" xfId="1" applyNumberFormat="1" applyFont="1" applyFill="1" applyBorder="1" applyAlignment="1">
      <alignment horizontal="right"/>
    </xf>
    <xf numFmtId="187" fontId="6" fillId="0" borderId="0" xfId="1" applyNumberFormat="1" applyFont="1" applyBorder="1" applyAlignment="1">
      <alignment horizontal="right" wrapText="1"/>
    </xf>
    <xf numFmtId="188" fontId="6" fillId="0" borderId="0" xfId="1" applyNumberFormat="1" applyFont="1" applyFill="1" applyAlignment="1">
      <alignment horizontal="right"/>
    </xf>
    <xf numFmtId="188" fontId="6" fillId="0" borderId="0" xfId="1" applyNumberFormat="1" applyFont="1" applyBorder="1" applyAlignment="1">
      <alignment horizontal="right" wrapText="1"/>
    </xf>
    <xf numFmtId="0" fontId="1" fillId="0" borderId="1" xfId="0" applyFont="1" applyBorder="1" applyAlignment="1">
      <alignment horizontal="left" wrapText="1"/>
    </xf>
    <xf numFmtId="0" fontId="5" fillId="0" borderId="2" xfId="0" applyFont="1" applyFill="1" applyBorder="1" applyAlignment="1">
      <alignment horizontal="center"/>
    </xf>
    <xf numFmtId="188" fontId="6" fillId="0" borderId="0" xfId="1" applyNumberFormat="1" applyFont="1" applyFill="1" applyBorder="1" applyAlignment="1">
      <alignment horizontal="right" wrapText="1"/>
    </xf>
    <xf numFmtId="187" fontId="6" fillId="0" borderId="0" xfId="1" applyNumberFormat="1" applyFont="1" applyFill="1" applyAlignment="1">
      <alignment horizontal="right" wrapText="1"/>
    </xf>
    <xf numFmtId="188" fontId="6" fillId="0" borderId="0" xfId="1" applyNumberFormat="1" applyFont="1" applyFill="1" applyAlignment="1">
      <alignment horizontal="right" wrapText="1"/>
    </xf>
    <xf numFmtId="0" fontId="1" fillId="2" borderId="0" xfId="0" applyFont="1" applyFill="1" applyBorder="1"/>
    <xf numFmtId="0" fontId="1" fillId="2" borderId="0" xfId="0" applyFont="1" applyFill="1" applyBorder="1" applyAlignment="1"/>
    <xf numFmtId="0" fontId="1" fillId="0" borderId="2" xfId="0" applyFont="1" applyFill="1" applyBorder="1" applyAlignment="1">
      <alignment horizontal="right"/>
    </xf>
    <xf numFmtId="0" fontId="8" fillId="0" borderId="0" xfId="0" applyFont="1" applyFill="1" applyBorder="1" applyAlignment="1">
      <alignment horizontal="right"/>
    </xf>
    <xf numFmtId="0" fontId="1" fillId="2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left" vertical="top" wrapText="1"/>
    </xf>
    <xf numFmtId="0" fontId="9" fillId="0" borderId="0" xfId="0" applyFont="1" applyFill="1" applyBorder="1" applyAlignment="1">
      <alignment horizontal="left"/>
    </xf>
    <xf numFmtId="187" fontId="9" fillId="0" borderId="0" xfId="1" applyNumberFormat="1" applyFont="1" applyBorder="1" applyAlignment="1">
      <alignment horizontal="right"/>
    </xf>
    <xf numFmtId="188" fontId="9" fillId="0" borderId="0" xfId="1" applyNumberFormat="1" applyFont="1" applyBorder="1" applyAlignment="1">
      <alignment horizontal="right"/>
    </xf>
    <xf numFmtId="0" fontId="9" fillId="0" borderId="0" xfId="0" applyFont="1" applyFill="1" applyBorder="1" applyAlignment="1"/>
    <xf numFmtId="0" fontId="11" fillId="0" borderId="0" xfId="0" applyFont="1" applyBorder="1" applyAlignment="1">
      <alignment horizontal="left" wrapText="1"/>
    </xf>
    <xf numFmtId="0" fontId="11" fillId="0" borderId="0" xfId="0" applyFont="1" applyBorder="1" applyAlignment="1">
      <alignment vertical="top"/>
    </xf>
    <xf numFmtId="187" fontId="11" fillId="0" borderId="0" xfId="1" applyNumberFormat="1" applyFont="1" applyBorder="1" applyAlignment="1">
      <alignment horizontal="right"/>
    </xf>
    <xf numFmtId="188" fontId="11" fillId="0" borderId="0" xfId="1" applyNumberFormat="1" applyFont="1" applyBorder="1" applyAlignment="1">
      <alignment horizontal="right"/>
    </xf>
    <xf numFmtId="188" fontId="11" fillId="0" borderId="0" xfId="1" applyNumberFormat="1" applyFont="1" applyBorder="1" applyAlignment="1">
      <alignment horizontal="right" wrapText="1"/>
    </xf>
    <xf numFmtId="0" fontId="11" fillId="0" borderId="0" xfId="0" applyFont="1" applyFill="1" applyBorder="1" applyAlignment="1"/>
    <xf numFmtId="0" fontId="12" fillId="0" borderId="0" xfId="0" applyFont="1" applyBorder="1" applyAlignment="1">
      <alignment horizontal="left" wrapText="1"/>
    </xf>
    <xf numFmtId="3" fontId="11" fillId="0" borderId="0" xfId="0" applyNumberFormat="1" applyFont="1" applyFill="1" applyBorder="1" applyAlignment="1">
      <alignment horizontal="right"/>
    </xf>
    <xf numFmtId="0" fontId="11" fillId="0" borderId="0" xfId="0" applyFont="1" applyFill="1" applyBorder="1" applyAlignment="1">
      <alignment horizontal="right"/>
    </xf>
    <xf numFmtId="0" fontId="11" fillId="0" borderId="0" xfId="0" applyFont="1" applyFill="1" applyAlignment="1">
      <alignment horizontal="center" textRotation="180"/>
    </xf>
    <xf numFmtId="187" fontId="11" fillId="0" borderId="0" xfId="1" applyNumberFormat="1" applyFont="1" applyBorder="1" applyAlignment="1">
      <alignment horizontal="right" wrapText="1"/>
    </xf>
    <xf numFmtId="188" fontId="9" fillId="0" borderId="0" xfId="1" applyNumberFormat="1" applyFont="1" applyFill="1" applyAlignment="1">
      <alignment horizontal="right"/>
    </xf>
    <xf numFmtId="188" fontId="9" fillId="0" borderId="0" xfId="1" applyNumberFormat="1" applyFont="1" applyFill="1" applyAlignment="1">
      <alignment horizontal="right" wrapText="1"/>
    </xf>
    <xf numFmtId="188" fontId="11" fillId="0" borderId="0" xfId="1" applyNumberFormat="1" applyFont="1" applyBorder="1" applyAlignment="1">
      <alignment horizontal="right" vertical="center"/>
    </xf>
    <xf numFmtId="0" fontId="13" fillId="0" borderId="0" xfId="0" applyFont="1" applyFill="1" applyAlignment="1">
      <alignment vertical="top" textRotation="180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1F5FB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0</xdr:colOff>
      <xdr:row>3</xdr:row>
      <xdr:rowOff>0</xdr:rowOff>
    </xdr:from>
    <xdr:to>
      <xdr:col>17</xdr:col>
      <xdr:colOff>0</xdr:colOff>
      <xdr:row>4</xdr:row>
      <xdr:rowOff>0</xdr:rowOff>
    </xdr:to>
    <xdr:sp macro="" textlink="">
      <xdr:nvSpPr>
        <xdr:cNvPr id="14337" name="Text Box 1"/>
        <xdr:cNvSpPr txBox="1">
          <a:spLocks noChangeArrowheads="1"/>
        </xdr:cNvSpPr>
      </xdr:nvSpPr>
      <xdr:spPr bwMode="auto">
        <a:xfrm>
          <a:off x="6057900" y="581025"/>
          <a:ext cx="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45720" rIns="27432" bIns="45720" anchor="ctr" upright="1"/>
        <a:lstStyle/>
        <a:p>
          <a:pPr algn="r" rtl="0"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Area  :  Rai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" textlink="">
      <xdr:nvSpPr>
        <xdr:cNvPr id="15361" name="Text Box 1"/>
        <xdr:cNvSpPr txBox="1">
          <a:spLocks noChangeArrowheads="1"/>
        </xdr:cNvSpPr>
      </xdr:nvSpPr>
      <xdr:spPr bwMode="auto">
        <a:xfrm>
          <a:off x="15335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45720" rIns="27432" bIns="45720" anchor="ctr" upright="1"/>
        <a:lstStyle/>
        <a:p>
          <a:pPr algn="r" rtl="0"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Area  :  Rai</a:t>
          </a:r>
        </a:p>
      </xdr:txBody>
    </xdr:sp>
    <xdr:clientData/>
  </xdr:twoCellAnchor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" textlink="">
      <xdr:nvSpPr>
        <xdr:cNvPr id="15362" name="Text Box 2"/>
        <xdr:cNvSpPr txBox="1">
          <a:spLocks noChangeArrowheads="1"/>
        </xdr:cNvSpPr>
      </xdr:nvSpPr>
      <xdr:spPr bwMode="auto">
        <a:xfrm>
          <a:off x="15335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45720" rIns="27432" bIns="45720" anchor="ctr" upright="1"/>
        <a:lstStyle/>
        <a:p>
          <a:pPr algn="r" rtl="0"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Area  :  Rai</a:t>
          </a:r>
        </a:p>
      </xdr:txBody>
    </xdr:sp>
    <xdr:clientData/>
  </xdr:twoCellAnchor>
  <xdr:twoCellAnchor>
    <xdr:from>
      <xdr:col>18</xdr:col>
      <xdr:colOff>0</xdr:colOff>
      <xdr:row>2</xdr:row>
      <xdr:rowOff>0</xdr:rowOff>
    </xdr:from>
    <xdr:to>
      <xdr:col>18</xdr:col>
      <xdr:colOff>0</xdr:colOff>
      <xdr:row>3</xdr:row>
      <xdr:rowOff>28575</xdr:rowOff>
    </xdr:to>
    <xdr:sp macro="" textlink="">
      <xdr:nvSpPr>
        <xdr:cNvPr id="15363" name="Text Box 3"/>
        <xdr:cNvSpPr txBox="1">
          <a:spLocks noChangeArrowheads="1"/>
        </xdr:cNvSpPr>
      </xdr:nvSpPr>
      <xdr:spPr bwMode="auto">
        <a:xfrm>
          <a:off x="6905625" y="447675"/>
          <a:ext cx="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45720" rIns="27432" bIns="45720" anchor="ctr" upright="1"/>
        <a:lstStyle/>
        <a:p>
          <a:pPr algn="r" rtl="0"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Area  :  Rai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1">
    <tabColor theme="5"/>
  </sheetPr>
  <dimension ref="A2:AB43"/>
  <sheetViews>
    <sheetView showGridLines="0" tabSelected="1" defaultGridColor="0" topLeftCell="C7" colorId="12" workbookViewId="0">
      <selection activeCell="J17" sqref="J17"/>
    </sheetView>
  </sheetViews>
  <sheetFormatPr defaultColWidth="9.33203125" defaultRowHeight="18.75"/>
  <cols>
    <col min="1" max="1" width="5.83203125" style="4" customWidth="1"/>
    <col min="2" max="2" width="12.6640625" style="4" customWidth="1"/>
    <col min="3" max="3" width="24.1640625" style="4" customWidth="1"/>
    <col min="4" max="4" width="15.83203125" style="4" customWidth="1"/>
    <col min="5" max="5" width="3" style="4" customWidth="1"/>
    <col min="6" max="6" width="16.1640625" style="4" customWidth="1"/>
    <col min="7" max="7" width="2.1640625" style="4" customWidth="1"/>
    <col min="8" max="8" width="16.1640625" style="4" customWidth="1"/>
    <col min="9" max="9" width="1" style="4" customWidth="1"/>
    <col min="10" max="10" width="16.6640625" style="4" customWidth="1"/>
    <col min="11" max="11" width="1" style="4" customWidth="1"/>
    <col min="12" max="12" width="16.33203125" style="4" customWidth="1"/>
    <col min="13" max="13" width="1" style="4" customWidth="1"/>
    <col min="14" max="14" width="16.6640625" style="4" customWidth="1"/>
    <col min="15" max="15" width="1" style="4" customWidth="1"/>
    <col min="16" max="16" width="16.1640625" style="4" customWidth="1"/>
    <col min="17" max="17" width="1" style="4" customWidth="1"/>
    <col min="18" max="18" width="16.33203125" style="4" customWidth="1"/>
    <col min="19" max="19" width="2" style="4" customWidth="1"/>
    <col min="20" max="20" width="17" style="4" customWidth="1"/>
    <col min="21" max="21" width="1.6640625" style="4" customWidth="1"/>
    <col min="22" max="22" width="16.1640625" style="4" customWidth="1"/>
    <col min="23" max="23" width="3.1640625" style="4" customWidth="1"/>
    <col min="24" max="24" width="15.83203125" style="4" customWidth="1"/>
    <col min="25" max="25" width="4" style="4" customWidth="1"/>
    <col min="26" max="26" width="5.83203125" style="4" customWidth="1"/>
    <col min="27" max="16384" width="9.33203125" style="4"/>
  </cols>
  <sheetData>
    <row r="2" spans="1:28" ht="6.75" customHeight="1">
      <c r="A2" s="19"/>
      <c r="B2" s="19"/>
    </row>
    <row r="3" spans="1:28" ht="22.5" customHeight="1">
      <c r="B3" s="5" t="s">
        <v>36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P3" s="20"/>
      <c r="X3" s="6"/>
      <c r="Y3" s="33" t="s">
        <v>33</v>
      </c>
    </row>
    <row r="4" spans="1:28" s="7" customFormat="1" ht="20.100000000000001" customHeight="1">
      <c r="A4" s="5"/>
      <c r="B4" s="5" t="s">
        <v>37</v>
      </c>
      <c r="C4" s="5"/>
      <c r="D4" s="5"/>
      <c r="E4" s="5"/>
      <c r="F4" s="5"/>
      <c r="G4" s="5"/>
      <c r="H4" s="5"/>
      <c r="I4" s="5"/>
      <c r="J4" s="5"/>
      <c r="K4" s="5"/>
      <c r="L4" s="5"/>
      <c r="P4" s="21"/>
      <c r="X4" s="8"/>
      <c r="Y4" s="34" t="s">
        <v>31</v>
      </c>
    </row>
    <row r="5" spans="1:28" s="7" customFormat="1" ht="9.75" customHeight="1">
      <c r="A5" s="27"/>
      <c r="B5" s="27"/>
      <c r="C5" s="9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8"/>
      <c r="Q5" s="27"/>
      <c r="R5" s="27"/>
      <c r="S5" s="27"/>
      <c r="T5" s="27"/>
      <c r="U5" s="27"/>
      <c r="V5" s="27"/>
      <c r="W5" s="27"/>
      <c r="X5" s="28"/>
      <c r="Y5" s="28"/>
    </row>
    <row r="6" spans="1:28" s="23" customFormat="1" ht="18.75" customHeight="1">
      <c r="A6" s="64"/>
      <c r="B6" s="64"/>
      <c r="C6" s="64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30"/>
      <c r="S6" s="30"/>
      <c r="T6" s="30"/>
      <c r="U6" s="30"/>
      <c r="V6" s="66" t="s">
        <v>15</v>
      </c>
      <c r="W6" s="66"/>
      <c r="X6" s="66"/>
      <c r="Y6" s="66"/>
      <c r="Z6" s="22"/>
      <c r="AB6" s="35"/>
    </row>
    <row r="7" spans="1:28" s="23" customFormat="1" ht="20.100000000000001" customHeight="1">
      <c r="A7" s="64"/>
      <c r="B7" s="64"/>
      <c r="C7" s="64"/>
      <c r="D7" s="60"/>
      <c r="E7" s="60"/>
      <c r="F7" s="64" t="s">
        <v>10</v>
      </c>
      <c r="G7" s="64"/>
      <c r="H7" s="64"/>
      <c r="I7" s="64"/>
      <c r="J7" s="64" t="s">
        <v>11</v>
      </c>
      <c r="K7" s="64"/>
      <c r="L7" s="64"/>
      <c r="M7" s="64"/>
      <c r="N7" s="64" t="s">
        <v>18</v>
      </c>
      <c r="O7" s="64"/>
      <c r="P7" s="64"/>
      <c r="Q7" s="64"/>
      <c r="R7" s="64" t="s">
        <v>12</v>
      </c>
      <c r="S7" s="64"/>
      <c r="T7" s="64"/>
      <c r="U7" s="64"/>
      <c r="V7" s="64" t="s">
        <v>16</v>
      </c>
      <c r="W7" s="64"/>
      <c r="X7" s="64"/>
      <c r="Y7" s="64"/>
      <c r="Z7" s="22"/>
    </row>
    <row r="8" spans="1:28" s="23" customFormat="1" ht="20.100000000000001" customHeight="1">
      <c r="A8" s="64" t="s">
        <v>27</v>
      </c>
      <c r="B8" s="64"/>
      <c r="C8" s="64"/>
      <c r="D8" s="64" t="s">
        <v>29</v>
      </c>
      <c r="E8" s="64"/>
      <c r="F8" s="69" t="s">
        <v>0</v>
      </c>
      <c r="G8" s="69"/>
      <c r="H8" s="69"/>
      <c r="I8" s="69"/>
      <c r="J8" s="69" t="s">
        <v>1</v>
      </c>
      <c r="K8" s="69"/>
      <c r="L8" s="69"/>
      <c r="M8" s="69"/>
      <c r="N8" s="69" t="s">
        <v>19</v>
      </c>
      <c r="O8" s="69"/>
      <c r="P8" s="69"/>
      <c r="Q8" s="69"/>
      <c r="R8" s="69" t="s">
        <v>20</v>
      </c>
      <c r="S8" s="69"/>
      <c r="T8" s="69"/>
      <c r="U8" s="69"/>
      <c r="V8" s="70" t="s">
        <v>21</v>
      </c>
      <c r="W8" s="70"/>
      <c r="X8" s="70"/>
      <c r="Y8" s="70"/>
      <c r="Z8" s="22"/>
    </row>
    <row r="9" spans="1:28" s="23" customFormat="1" ht="20.100000000000001" customHeight="1">
      <c r="A9" s="64" t="s">
        <v>28</v>
      </c>
      <c r="B9" s="64"/>
      <c r="C9" s="64"/>
      <c r="D9" s="47" t="s">
        <v>34</v>
      </c>
      <c r="E9" s="47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29"/>
      <c r="S9" s="29"/>
      <c r="T9" s="29"/>
      <c r="U9" s="29"/>
      <c r="V9" s="71" t="s">
        <v>22</v>
      </c>
      <c r="W9" s="71"/>
      <c r="X9" s="71"/>
      <c r="Y9" s="71"/>
      <c r="Z9" s="22"/>
    </row>
    <row r="10" spans="1:28" s="23" customFormat="1" ht="20.100000000000001" customHeight="1">
      <c r="A10" s="64" t="s">
        <v>24</v>
      </c>
      <c r="B10" s="64"/>
      <c r="C10" s="64"/>
      <c r="D10" s="46"/>
      <c r="E10" s="61"/>
      <c r="F10" s="66" t="s">
        <v>9</v>
      </c>
      <c r="G10" s="66"/>
      <c r="H10" s="66" t="s">
        <v>8</v>
      </c>
      <c r="I10" s="66"/>
      <c r="J10" s="66" t="s">
        <v>9</v>
      </c>
      <c r="K10" s="66"/>
      <c r="L10" s="66" t="s">
        <v>8</v>
      </c>
      <c r="M10" s="66"/>
      <c r="N10" s="66" t="s">
        <v>9</v>
      </c>
      <c r="O10" s="66"/>
      <c r="P10" s="66" t="s">
        <v>8</v>
      </c>
      <c r="Q10" s="66"/>
      <c r="R10" s="66" t="s">
        <v>9</v>
      </c>
      <c r="S10" s="66"/>
      <c r="T10" s="66" t="s">
        <v>8</v>
      </c>
      <c r="U10" s="66"/>
      <c r="V10" s="66" t="s">
        <v>9</v>
      </c>
      <c r="W10" s="66"/>
      <c r="X10" s="64" t="s">
        <v>8</v>
      </c>
      <c r="Y10" s="64"/>
      <c r="Z10" s="22"/>
    </row>
    <row r="11" spans="1:28" s="23" customFormat="1" ht="20.100000000000001" customHeight="1">
      <c r="A11" s="68"/>
      <c r="B11" s="68"/>
      <c r="C11" s="68"/>
      <c r="D11" s="45"/>
      <c r="E11" s="45"/>
      <c r="F11" s="65" t="s">
        <v>5</v>
      </c>
      <c r="G11" s="65"/>
      <c r="H11" s="11" t="s">
        <v>6</v>
      </c>
      <c r="I11" s="11"/>
      <c r="J11" s="65" t="s">
        <v>5</v>
      </c>
      <c r="K11" s="65"/>
      <c r="L11" s="65" t="s">
        <v>6</v>
      </c>
      <c r="M11" s="65"/>
      <c r="N11" s="65" t="s">
        <v>5</v>
      </c>
      <c r="O11" s="65"/>
      <c r="P11" s="65" t="s">
        <v>6</v>
      </c>
      <c r="Q11" s="65"/>
      <c r="R11" s="65" t="s">
        <v>5</v>
      </c>
      <c r="S11" s="65"/>
      <c r="T11" s="65" t="s">
        <v>6</v>
      </c>
      <c r="U11" s="65"/>
      <c r="V11" s="65" t="s">
        <v>5</v>
      </c>
      <c r="W11" s="65"/>
      <c r="X11" s="65" t="s">
        <v>6</v>
      </c>
      <c r="Y11" s="65"/>
      <c r="Z11" s="22"/>
    </row>
    <row r="12" spans="1:28" ht="5.0999999999999996" customHeight="1">
      <c r="A12" s="12"/>
      <c r="B12" s="12"/>
      <c r="C12" s="13"/>
      <c r="D12" s="62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7"/>
      <c r="S12" s="37"/>
      <c r="T12" s="37"/>
      <c r="U12" s="37"/>
      <c r="V12" s="37"/>
      <c r="W12" s="37"/>
      <c r="X12" s="37"/>
      <c r="Y12" s="37"/>
    </row>
    <row r="13" spans="1:28" s="25" customFormat="1" ht="24.95" customHeight="1">
      <c r="A13" s="73" t="s">
        <v>30</v>
      </c>
      <c r="B13" s="73"/>
      <c r="C13" s="73"/>
      <c r="D13" s="74">
        <f>SUM(D14:D19)</f>
        <v>314585.82999999996</v>
      </c>
      <c r="E13" s="75"/>
      <c r="F13" s="75">
        <f>SUM(F14:F19)</f>
        <v>12172</v>
      </c>
      <c r="G13" s="75"/>
      <c r="H13" s="74">
        <f>SUM(H14:H19)</f>
        <v>294315.62000000005</v>
      </c>
      <c r="I13" s="75"/>
      <c r="J13" s="75" t="s">
        <v>56</v>
      </c>
      <c r="K13" s="75"/>
      <c r="L13" s="75" t="s">
        <v>56</v>
      </c>
      <c r="M13" s="75"/>
      <c r="N13" s="75">
        <f>SUM(N14:N19)</f>
        <v>2506</v>
      </c>
      <c r="O13" s="75"/>
      <c r="P13" s="74">
        <f>SUM(P14:P19)</f>
        <v>5247.2174999999997</v>
      </c>
      <c r="Q13" s="75"/>
      <c r="R13" s="75">
        <f>SUM(R14:R19)</f>
        <v>520</v>
      </c>
      <c r="S13" s="75"/>
      <c r="T13" s="74">
        <f>SUM(T14:T19)</f>
        <v>9039.6274999999987</v>
      </c>
      <c r="U13" s="75"/>
      <c r="V13" s="75">
        <f>SUM(V14:V19)</f>
        <v>1144</v>
      </c>
      <c r="W13" s="75"/>
      <c r="X13" s="74">
        <f>SUM(X14:X19)</f>
        <v>1206.6400000000001</v>
      </c>
      <c r="Y13" s="49"/>
      <c r="Z13" s="24"/>
    </row>
    <row r="14" spans="1:28" s="16" customFormat="1" ht="24.95" customHeight="1">
      <c r="A14" s="76"/>
      <c r="B14" s="77" t="s">
        <v>45</v>
      </c>
      <c r="C14" s="78" t="s">
        <v>46</v>
      </c>
      <c r="D14" s="79">
        <v>44218.47</v>
      </c>
      <c r="E14" s="80"/>
      <c r="F14" s="80">
        <v>1728</v>
      </c>
      <c r="G14" s="80"/>
      <c r="H14" s="79">
        <v>41667.32</v>
      </c>
      <c r="I14" s="80"/>
      <c r="J14" s="80" t="s">
        <v>56</v>
      </c>
      <c r="K14" s="80"/>
      <c r="L14" s="80" t="s">
        <v>56</v>
      </c>
      <c r="M14" s="80"/>
      <c r="N14" s="80">
        <v>841</v>
      </c>
      <c r="O14" s="80"/>
      <c r="P14" s="79">
        <v>1401.6</v>
      </c>
      <c r="Q14" s="80"/>
      <c r="R14" s="80">
        <v>27</v>
      </c>
      <c r="S14" s="80"/>
      <c r="T14" s="79">
        <v>65.037499999999994</v>
      </c>
      <c r="U14" s="80"/>
      <c r="V14" s="80">
        <v>424</v>
      </c>
      <c r="W14" s="80"/>
      <c r="X14" s="79">
        <v>394.54750000000001</v>
      </c>
      <c r="Y14" s="50"/>
      <c r="Z14" s="17"/>
    </row>
    <row r="15" spans="1:28" s="16" customFormat="1" ht="24.95" customHeight="1">
      <c r="A15" s="76"/>
      <c r="B15" s="77" t="s">
        <v>47</v>
      </c>
      <c r="C15" s="77" t="s">
        <v>48</v>
      </c>
      <c r="D15" s="79">
        <v>77791.259999999995</v>
      </c>
      <c r="E15" s="81"/>
      <c r="F15" s="80">
        <v>3295</v>
      </c>
      <c r="G15" s="80"/>
      <c r="H15" s="79">
        <v>72014.820000000007</v>
      </c>
      <c r="I15" s="80"/>
      <c r="J15" s="80" t="s">
        <v>56</v>
      </c>
      <c r="K15" s="80"/>
      <c r="L15" s="80" t="s">
        <v>56</v>
      </c>
      <c r="M15" s="80"/>
      <c r="N15" s="80">
        <v>199</v>
      </c>
      <c r="O15" s="80"/>
      <c r="P15" s="79">
        <v>483.92500000000001</v>
      </c>
      <c r="Q15" s="80"/>
      <c r="R15" s="80">
        <v>246</v>
      </c>
      <c r="S15" s="80"/>
      <c r="T15" s="79">
        <v>3745.75</v>
      </c>
      <c r="U15" s="80"/>
      <c r="V15" s="80">
        <v>78</v>
      </c>
      <c r="W15" s="80"/>
      <c r="X15" s="79">
        <v>100.095</v>
      </c>
      <c r="Y15" s="51"/>
      <c r="Z15" s="17"/>
    </row>
    <row r="16" spans="1:28" s="16" customFormat="1" ht="24.95" customHeight="1">
      <c r="A16" s="82"/>
      <c r="B16" s="77" t="s">
        <v>49</v>
      </c>
      <c r="C16" s="77" t="s">
        <v>50</v>
      </c>
      <c r="D16" s="79">
        <v>44361.26</v>
      </c>
      <c r="E16" s="80"/>
      <c r="F16" s="80">
        <v>1807</v>
      </c>
      <c r="G16" s="80"/>
      <c r="H16" s="79">
        <v>38040.75</v>
      </c>
      <c r="I16" s="80"/>
      <c r="J16" s="80" t="s">
        <v>56</v>
      </c>
      <c r="K16" s="80"/>
      <c r="L16" s="80" t="s">
        <v>56</v>
      </c>
      <c r="M16" s="80"/>
      <c r="N16" s="80">
        <v>153</v>
      </c>
      <c r="O16" s="80"/>
      <c r="P16" s="79">
        <v>435.82499999999999</v>
      </c>
      <c r="Q16" s="80"/>
      <c r="R16" s="80">
        <v>199</v>
      </c>
      <c r="S16" s="80"/>
      <c r="T16" s="79">
        <v>5042.1899999999996</v>
      </c>
      <c r="U16" s="80"/>
      <c r="V16" s="80">
        <v>132</v>
      </c>
      <c r="W16" s="80"/>
      <c r="X16" s="79">
        <v>185.16749999999999</v>
      </c>
      <c r="Y16" s="51"/>
      <c r="Z16" s="17"/>
    </row>
    <row r="17" spans="1:26" s="16" customFormat="1" ht="24.95" customHeight="1">
      <c r="A17" s="82"/>
      <c r="B17" s="77" t="s">
        <v>51</v>
      </c>
      <c r="C17" s="77" t="s">
        <v>52</v>
      </c>
      <c r="D17" s="79">
        <v>23435.599999999999</v>
      </c>
      <c r="E17" s="80"/>
      <c r="F17" s="80">
        <v>912</v>
      </c>
      <c r="G17" s="80"/>
      <c r="H17" s="79">
        <v>21682.48</v>
      </c>
      <c r="I17" s="80"/>
      <c r="J17" s="80" t="s">
        <v>56</v>
      </c>
      <c r="K17" s="80"/>
      <c r="L17" s="80" t="s">
        <v>56</v>
      </c>
      <c r="M17" s="80"/>
      <c r="N17" s="80">
        <v>406</v>
      </c>
      <c r="O17" s="80"/>
      <c r="P17" s="79">
        <v>988.79499999999996</v>
      </c>
      <c r="Q17" s="80"/>
      <c r="R17" s="80">
        <v>30</v>
      </c>
      <c r="S17" s="80"/>
      <c r="T17" s="79">
        <v>36.524999999999999</v>
      </c>
      <c r="U17" s="80"/>
      <c r="V17" s="80">
        <v>167</v>
      </c>
      <c r="W17" s="80"/>
      <c r="X17" s="79">
        <v>161.22</v>
      </c>
      <c r="Y17" s="51"/>
      <c r="Z17" s="17"/>
    </row>
    <row r="18" spans="1:26" s="16" customFormat="1" ht="24.95" customHeight="1">
      <c r="A18" s="82"/>
      <c r="B18" s="77" t="s">
        <v>53</v>
      </c>
      <c r="C18" s="77" t="s">
        <v>40</v>
      </c>
      <c r="D18" s="79">
        <v>16427.62</v>
      </c>
      <c r="E18" s="80"/>
      <c r="F18" s="80">
        <v>750</v>
      </c>
      <c r="G18" s="80"/>
      <c r="H18" s="79">
        <v>15191.48</v>
      </c>
      <c r="I18" s="80"/>
      <c r="J18" s="80" t="s">
        <v>56</v>
      </c>
      <c r="K18" s="80"/>
      <c r="L18" s="80" t="s">
        <v>56</v>
      </c>
      <c r="M18" s="80"/>
      <c r="N18" s="80">
        <v>366</v>
      </c>
      <c r="O18" s="80"/>
      <c r="P18" s="79">
        <v>928.78250000000003</v>
      </c>
      <c r="Q18" s="80"/>
      <c r="R18" s="80">
        <v>2</v>
      </c>
      <c r="S18" s="80"/>
      <c r="T18" s="79">
        <v>1.75</v>
      </c>
      <c r="U18" s="80"/>
      <c r="V18" s="80">
        <v>58</v>
      </c>
      <c r="W18" s="80"/>
      <c r="X18" s="79">
        <v>83.222499999999997</v>
      </c>
      <c r="Y18" s="51"/>
      <c r="Z18" s="17"/>
    </row>
    <row r="19" spans="1:26" s="16" customFormat="1" ht="24.95" customHeight="1">
      <c r="A19" s="82"/>
      <c r="B19" s="48" t="s">
        <v>54</v>
      </c>
      <c r="C19" s="83" t="s">
        <v>55</v>
      </c>
      <c r="D19" s="79">
        <v>108351.62</v>
      </c>
      <c r="E19" s="80"/>
      <c r="F19" s="80">
        <v>3680</v>
      </c>
      <c r="G19" s="80"/>
      <c r="H19" s="79">
        <v>105718.77</v>
      </c>
      <c r="I19" s="80"/>
      <c r="J19" s="80" t="s">
        <v>56</v>
      </c>
      <c r="K19" s="80"/>
      <c r="L19" s="80" t="s">
        <v>56</v>
      </c>
      <c r="M19" s="80"/>
      <c r="N19" s="80">
        <v>541</v>
      </c>
      <c r="O19" s="80"/>
      <c r="P19" s="79">
        <v>1008.29</v>
      </c>
      <c r="Q19" s="80"/>
      <c r="R19" s="80">
        <v>16</v>
      </c>
      <c r="S19" s="80"/>
      <c r="T19" s="79">
        <v>148.375</v>
      </c>
      <c r="U19" s="80"/>
      <c r="V19" s="80">
        <v>285</v>
      </c>
      <c r="W19" s="80"/>
      <c r="X19" s="79">
        <v>282.38749999999999</v>
      </c>
      <c r="Y19" s="51"/>
      <c r="Z19" s="17"/>
    </row>
    <row r="20" spans="1:26" s="16" customFormat="1" ht="15" customHeight="1">
      <c r="A20" s="82"/>
      <c r="B20" s="82"/>
      <c r="C20" s="82"/>
      <c r="D20" s="84"/>
      <c r="E20" s="85"/>
      <c r="F20" s="85"/>
      <c r="G20" s="85"/>
      <c r="H20" s="85"/>
      <c r="I20" s="85"/>
      <c r="J20" s="84"/>
      <c r="K20" s="85"/>
      <c r="L20" s="84"/>
      <c r="M20" s="85"/>
      <c r="N20" s="84"/>
      <c r="O20" s="85"/>
      <c r="P20" s="84"/>
      <c r="Q20" s="85"/>
      <c r="R20" s="85"/>
      <c r="S20" s="85"/>
      <c r="T20" s="85"/>
      <c r="U20" s="85"/>
      <c r="V20" s="85"/>
      <c r="W20" s="85"/>
      <c r="X20" s="85"/>
      <c r="Y20" s="63"/>
      <c r="Z20" s="26"/>
    </row>
    <row r="21" spans="1:26" s="16" customFormat="1" ht="24" customHeight="1">
      <c r="A21" s="4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</row>
    <row r="22" spans="1:26" s="16" customFormat="1" ht="24" customHeight="1">
      <c r="A22" s="4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</row>
    <row r="23" spans="1:26" s="16" customFormat="1" ht="15.95" customHeight="1"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</row>
    <row r="43" spans="26:26">
      <c r="Z43" s="86">
        <v>57</v>
      </c>
    </row>
  </sheetData>
  <mergeCells count="43">
    <mergeCell ref="R11:S11"/>
    <mergeCell ref="R10:S10"/>
    <mergeCell ref="P11:Q11"/>
    <mergeCell ref="L11:M11"/>
    <mergeCell ref="L10:M10"/>
    <mergeCell ref="P10:Q10"/>
    <mergeCell ref="T11:U11"/>
    <mergeCell ref="V11:W11"/>
    <mergeCell ref="X11:Y11"/>
    <mergeCell ref="V9:Y9"/>
    <mergeCell ref="T10:U10"/>
    <mergeCell ref="V10:W10"/>
    <mergeCell ref="X10:Y10"/>
    <mergeCell ref="V6:Y6"/>
    <mergeCell ref="R7:U7"/>
    <mergeCell ref="V7:Y7"/>
    <mergeCell ref="R8:U8"/>
    <mergeCell ref="V8:Y8"/>
    <mergeCell ref="D8:E8"/>
    <mergeCell ref="A7:C7"/>
    <mergeCell ref="A8:C8"/>
    <mergeCell ref="F7:I7"/>
    <mergeCell ref="N6:Q6"/>
    <mergeCell ref="N7:Q7"/>
    <mergeCell ref="J8:M8"/>
    <mergeCell ref="A6:C6"/>
    <mergeCell ref="D6:E6"/>
    <mergeCell ref="F6:I6"/>
    <mergeCell ref="F8:I8"/>
    <mergeCell ref="J6:M6"/>
    <mergeCell ref="J7:M7"/>
    <mergeCell ref="N8:Q8"/>
    <mergeCell ref="A9:C9"/>
    <mergeCell ref="F11:G11"/>
    <mergeCell ref="F10:G10"/>
    <mergeCell ref="A13:C13"/>
    <mergeCell ref="N11:O11"/>
    <mergeCell ref="A10:C10"/>
    <mergeCell ref="A11:C11"/>
    <mergeCell ref="J11:K11"/>
    <mergeCell ref="H10:I10"/>
    <mergeCell ref="N10:O10"/>
    <mergeCell ref="J10:K10"/>
  </mergeCells>
  <pageMargins left="0.31496062992125984" right="0.31496062992125984" top="0.59055118110236227" bottom="0.31496062992125984" header="0.19685039370078741" footer="0.19685039370078741"/>
  <pageSetup paperSize="9" scale="66" orientation="landscape" r:id="rId1"/>
  <headerFooter alignWithMargins="0">
    <oddFooter xml:space="preserve">&amp;C </oddFooter>
  </headerFooter>
  <colBreaks count="1" manualBreakCount="1">
    <brk id="26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31">
    <tabColor theme="5"/>
  </sheetPr>
  <dimension ref="A1:BL29"/>
  <sheetViews>
    <sheetView showGridLines="0" defaultGridColor="0" colorId="12" zoomScale="80" zoomScaleNormal="80" workbookViewId="0">
      <selection activeCell="L16" sqref="L16"/>
    </sheetView>
  </sheetViews>
  <sheetFormatPr defaultColWidth="9.33203125" defaultRowHeight="18.75"/>
  <cols>
    <col min="1" max="1" width="6.1640625" style="4" customWidth="1"/>
    <col min="2" max="2" width="12.83203125" style="4" customWidth="1"/>
    <col min="3" max="3" width="19.33203125" style="4" customWidth="1"/>
    <col min="4" max="4" width="17.83203125" style="4" customWidth="1"/>
    <col min="5" max="5" width="3" style="4" customWidth="1"/>
    <col min="6" max="6" width="16.83203125" style="4" customWidth="1"/>
    <col min="7" max="7" width="3" style="4" customWidth="1"/>
    <col min="8" max="8" width="17.1640625" style="4" customWidth="1"/>
    <col min="9" max="9" width="2.83203125" style="4" customWidth="1"/>
    <col min="10" max="10" width="17.5" style="4" customWidth="1"/>
    <col min="11" max="11" width="2.83203125" style="4" customWidth="1"/>
    <col min="12" max="12" width="16.5" style="4" customWidth="1"/>
    <col min="13" max="13" width="3" style="4" customWidth="1"/>
    <col min="14" max="14" width="17.6640625" style="4" customWidth="1"/>
    <col min="15" max="15" width="1.83203125" style="4" customWidth="1"/>
    <col min="16" max="16" width="18.1640625" style="4" customWidth="1"/>
    <col min="17" max="17" width="2.6640625" style="4" customWidth="1"/>
    <col min="18" max="18" width="17.5" style="4" customWidth="1"/>
    <col min="19" max="19" width="3" style="4" customWidth="1"/>
    <col min="20" max="20" width="17.83203125" style="4" customWidth="1"/>
    <col min="21" max="21" width="3" style="4" customWidth="1"/>
    <col min="22" max="22" width="18.1640625" style="4" customWidth="1"/>
    <col min="23" max="23" width="3" style="4" customWidth="1"/>
    <col min="24" max="24" width="16.83203125" style="4" customWidth="1"/>
    <col min="25" max="25" width="2" style="4" customWidth="1"/>
    <col min="26" max="26" width="17.83203125" style="4" customWidth="1"/>
    <col min="27" max="27" width="1.83203125" style="4" customWidth="1"/>
    <col min="28" max="28" width="6.83203125" style="4" customWidth="1"/>
    <col min="29" max="16384" width="9.33203125" style="4"/>
  </cols>
  <sheetData>
    <row r="1" spans="1:29" ht="24.75" customHeight="1">
      <c r="AB1" s="91">
        <v>58</v>
      </c>
    </row>
    <row r="2" spans="1:29" ht="23.1" customHeight="1">
      <c r="B2" s="5" t="s">
        <v>38</v>
      </c>
      <c r="C2" s="5"/>
      <c r="D2" s="5"/>
      <c r="E2" s="5"/>
      <c r="F2" s="5"/>
      <c r="G2" s="5"/>
      <c r="H2" s="5"/>
      <c r="I2" s="5"/>
      <c r="J2" s="5"/>
      <c r="K2" s="5"/>
      <c r="Z2" s="6"/>
      <c r="AA2" s="33" t="s">
        <v>32</v>
      </c>
      <c r="AB2" s="23"/>
    </row>
    <row r="3" spans="1:29" s="7" customFormat="1" ht="23.1" customHeight="1">
      <c r="B3" s="5" t="s">
        <v>39</v>
      </c>
      <c r="C3" s="5"/>
      <c r="D3" s="5"/>
      <c r="E3" s="5"/>
      <c r="F3" s="5"/>
      <c r="G3" s="5"/>
      <c r="H3" s="5"/>
      <c r="I3" s="5"/>
      <c r="J3" s="5"/>
      <c r="K3" s="5"/>
      <c r="L3" s="5"/>
      <c r="Z3" s="8"/>
      <c r="AA3" s="33" t="s">
        <v>23</v>
      </c>
      <c r="AB3" s="23"/>
    </row>
    <row r="4" spans="1:29" ht="5.0999999999999996" customHeight="1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</row>
    <row r="5" spans="1:29" ht="23.25" customHeight="1">
      <c r="A5" s="69"/>
      <c r="B5" s="69"/>
      <c r="C5" s="69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66"/>
      <c r="W5" s="66"/>
      <c r="X5" s="66"/>
      <c r="Y5" s="66"/>
      <c r="Z5" s="66"/>
      <c r="AA5" s="66"/>
    </row>
    <row r="6" spans="1:29" ht="18.75" customHeight="1">
      <c r="A6" s="69" t="s">
        <v>27</v>
      </c>
      <c r="B6" s="69"/>
      <c r="C6" s="69"/>
      <c r="D6" s="69" t="s">
        <v>26</v>
      </c>
      <c r="E6" s="69"/>
      <c r="F6" s="69"/>
      <c r="G6" s="69"/>
      <c r="H6" s="69" t="s">
        <v>17</v>
      </c>
      <c r="I6" s="69"/>
      <c r="J6" s="69"/>
      <c r="K6" s="69"/>
      <c r="L6" s="69" t="s">
        <v>13</v>
      </c>
      <c r="M6" s="69"/>
      <c r="N6" s="69"/>
      <c r="O6" s="69"/>
      <c r="P6" s="69" t="s">
        <v>14</v>
      </c>
      <c r="Q6" s="69"/>
      <c r="R6" s="69"/>
      <c r="S6" s="69"/>
      <c r="T6" s="69" t="s">
        <v>43</v>
      </c>
      <c r="U6" s="69"/>
      <c r="V6" s="69"/>
      <c r="W6" s="69"/>
      <c r="X6" s="69" t="s">
        <v>35</v>
      </c>
      <c r="Y6" s="69"/>
      <c r="Z6" s="69"/>
      <c r="AA6" s="69"/>
    </row>
    <row r="7" spans="1:29" ht="18.75" customHeight="1">
      <c r="A7" s="69" t="s">
        <v>28</v>
      </c>
      <c r="B7" s="69"/>
      <c r="C7" s="69"/>
      <c r="D7" s="69" t="s">
        <v>25</v>
      </c>
      <c r="E7" s="69"/>
      <c r="F7" s="69"/>
      <c r="G7" s="69"/>
      <c r="H7" s="69" t="s">
        <v>2</v>
      </c>
      <c r="I7" s="69"/>
      <c r="J7" s="69"/>
      <c r="K7" s="69"/>
      <c r="L7" s="69" t="s">
        <v>4</v>
      </c>
      <c r="M7" s="69"/>
      <c r="N7" s="69"/>
      <c r="O7" s="69"/>
      <c r="P7" s="69" t="s">
        <v>7</v>
      </c>
      <c r="Q7" s="69"/>
      <c r="R7" s="69"/>
      <c r="S7" s="69"/>
      <c r="T7" s="69" t="s">
        <v>44</v>
      </c>
      <c r="U7" s="69"/>
      <c r="V7" s="69"/>
      <c r="W7" s="69"/>
      <c r="X7" s="69" t="s">
        <v>3</v>
      </c>
      <c r="Y7" s="69"/>
      <c r="Z7" s="69"/>
      <c r="AA7" s="69"/>
    </row>
    <row r="8" spans="1:29" ht="18" customHeight="1">
      <c r="A8" s="69"/>
      <c r="B8" s="69"/>
      <c r="C8" s="69"/>
      <c r="D8" s="10"/>
      <c r="E8" s="10"/>
      <c r="F8" s="10"/>
      <c r="G8" s="10"/>
      <c r="H8" s="10"/>
      <c r="I8" s="10"/>
      <c r="J8" s="10"/>
      <c r="K8" s="10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65"/>
      <c r="Y8" s="65"/>
      <c r="Z8" s="65"/>
      <c r="AA8" s="65"/>
    </row>
    <row r="9" spans="1:29" ht="22.5" customHeight="1">
      <c r="A9" s="69" t="s">
        <v>24</v>
      </c>
      <c r="B9" s="69"/>
      <c r="C9" s="69"/>
      <c r="D9" s="66" t="s">
        <v>9</v>
      </c>
      <c r="E9" s="66"/>
      <c r="F9" s="64" t="s">
        <v>8</v>
      </c>
      <c r="G9" s="64"/>
      <c r="H9" s="66" t="s">
        <v>9</v>
      </c>
      <c r="I9" s="66"/>
      <c r="J9" s="64" t="s">
        <v>8</v>
      </c>
      <c r="K9" s="64"/>
      <c r="L9" s="66" t="s">
        <v>9</v>
      </c>
      <c r="M9" s="66"/>
      <c r="N9" s="64" t="s">
        <v>8</v>
      </c>
      <c r="O9" s="64"/>
      <c r="P9" s="66" t="s">
        <v>9</v>
      </c>
      <c r="Q9" s="66"/>
      <c r="R9" s="64" t="s">
        <v>8</v>
      </c>
      <c r="S9" s="64"/>
      <c r="T9" s="66" t="s">
        <v>9</v>
      </c>
      <c r="U9" s="66"/>
      <c r="V9" s="64" t="s">
        <v>8</v>
      </c>
      <c r="W9" s="64"/>
      <c r="X9" s="66" t="s">
        <v>9</v>
      </c>
      <c r="Y9" s="66"/>
      <c r="Z9" s="64" t="s">
        <v>8</v>
      </c>
      <c r="AA9" s="64"/>
    </row>
    <row r="10" spans="1:29" ht="13.5" customHeight="1">
      <c r="A10" s="65"/>
      <c r="B10" s="65"/>
      <c r="C10" s="65"/>
      <c r="D10" s="65" t="s">
        <v>5</v>
      </c>
      <c r="E10" s="65"/>
      <c r="F10" s="11" t="s">
        <v>6</v>
      </c>
      <c r="G10" s="11"/>
      <c r="H10" s="65" t="s">
        <v>5</v>
      </c>
      <c r="I10" s="65"/>
      <c r="J10" s="65" t="s">
        <v>6</v>
      </c>
      <c r="K10" s="65"/>
      <c r="L10" s="65" t="s">
        <v>5</v>
      </c>
      <c r="M10" s="65"/>
      <c r="N10" s="65" t="s">
        <v>6</v>
      </c>
      <c r="O10" s="65"/>
      <c r="P10" s="65" t="s">
        <v>5</v>
      </c>
      <c r="Q10" s="65"/>
      <c r="R10" s="65" t="s">
        <v>6</v>
      </c>
      <c r="S10" s="65"/>
      <c r="T10" s="65" t="s">
        <v>5</v>
      </c>
      <c r="U10" s="65"/>
      <c r="V10" s="65" t="s">
        <v>6</v>
      </c>
      <c r="W10" s="65"/>
      <c r="X10" s="65" t="s">
        <v>5</v>
      </c>
      <c r="Y10" s="65"/>
      <c r="Z10" s="65" t="s">
        <v>6</v>
      </c>
      <c r="AA10" s="65"/>
    </row>
    <row r="11" spans="1:29" ht="9" customHeight="1">
      <c r="A11" s="12"/>
      <c r="B11" s="12"/>
      <c r="C11" s="13"/>
      <c r="D11" s="56"/>
      <c r="E11" s="13"/>
      <c r="F11" s="13"/>
      <c r="G11" s="13"/>
      <c r="H11" s="13"/>
      <c r="I11" s="13"/>
      <c r="J11" s="13"/>
      <c r="K11" s="13"/>
      <c r="L11" s="12"/>
      <c r="M11" s="14"/>
      <c r="N11" s="12"/>
      <c r="O11" s="12"/>
      <c r="P11" s="15"/>
      <c r="Q11" s="15"/>
      <c r="R11" s="15"/>
    </row>
    <row r="12" spans="1:29" ht="24.95" customHeight="1">
      <c r="A12" s="67" t="s">
        <v>30</v>
      </c>
      <c r="B12" s="67"/>
      <c r="C12" s="67"/>
      <c r="D12" s="57">
        <f>SUM(D13:D18)</f>
        <v>46</v>
      </c>
      <c r="E12" s="54"/>
      <c r="F12" s="58">
        <f>SUM(F13:F18)</f>
        <v>160.625</v>
      </c>
      <c r="G12" s="54"/>
      <c r="H12" s="59">
        <f>SUM(H13:H18)</f>
        <v>67</v>
      </c>
      <c r="I12" s="54"/>
      <c r="J12" s="58">
        <f>SUM(J13:J18)</f>
        <v>86.325000000000017</v>
      </c>
      <c r="K12" s="54"/>
      <c r="L12" s="59">
        <f>SUM(L13:L18)</f>
        <v>1523</v>
      </c>
      <c r="M12" s="54"/>
      <c r="N12" s="58">
        <f>SUM(N13:N18)</f>
        <v>1348.3200000000002</v>
      </c>
      <c r="O12" s="54"/>
      <c r="P12" s="59">
        <f>SUM(P13:P18)</f>
        <v>606</v>
      </c>
      <c r="Q12" s="54"/>
      <c r="R12" s="58">
        <f>SUM(R13:R18)</f>
        <v>965.2974999999999</v>
      </c>
      <c r="S12" s="52"/>
      <c r="T12" s="53" t="s">
        <v>56</v>
      </c>
      <c r="U12" s="54"/>
      <c r="V12" s="53" t="s">
        <v>56</v>
      </c>
      <c r="W12" s="54"/>
      <c r="X12" s="59">
        <f>SUM(X13:X18)</f>
        <v>2146</v>
      </c>
      <c r="Y12" s="54"/>
      <c r="Z12" s="58">
        <f>SUM(Z13:Z18)</f>
        <v>2215.9700000000003</v>
      </c>
      <c r="AA12" s="42"/>
      <c r="AB12" s="43"/>
      <c r="AC12" s="25"/>
    </row>
    <row r="13" spans="1:29" s="16" customFormat="1" ht="24.95" customHeight="1">
      <c r="A13" s="38"/>
      <c r="B13" s="77" t="s">
        <v>45</v>
      </c>
      <c r="C13" s="78" t="s">
        <v>46</v>
      </c>
      <c r="D13" s="81">
        <v>13</v>
      </c>
      <c r="E13" s="80"/>
      <c r="F13" s="87">
        <v>30.375</v>
      </c>
      <c r="G13" s="80"/>
      <c r="H13" s="81">
        <v>8</v>
      </c>
      <c r="I13" s="81"/>
      <c r="J13" s="87">
        <v>8.85</v>
      </c>
      <c r="K13" s="81"/>
      <c r="L13" s="81">
        <v>313</v>
      </c>
      <c r="M13" s="81"/>
      <c r="N13" s="87">
        <v>215.0575</v>
      </c>
      <c r="O13" s="81"/>
      <c r="P13" s="81">
        <v>115</v>
      </c>
      <c r="Q13" s="81"/>
      <c r="R13" s="87">
        <v>158.00749999999999</v>
      </c>
      <c r="S13" s="79"/>
      <c r="T13" s="88" t="s">
        <v>56</v>
      </c>
      <c r="U13" s="80"/>
      <c r="V13" s="88" t="s">
        <v>56</v>
      </c>
      <c r="W13" s="80"/>
      <c r="X13" s="89">
        <v>647</v>
      </c>
      <c r="Y13" s="81"/>
      <c r="Z13" s="87">
        <v>277.67</v>
      </c>
      <c r="AA13" s="39"/>
      <c r="AB13" s="39"/>
    </row>
    <row r="14" spans="1:29" s="16" customFormat="1" ht="24.95" customHeight="1">
      <c r="A14" s="38"/>
      <c r="B14" s="77" t="s">
        <v>47</v>
      </c>
      <c r="C14" s="77" t="s">
        <v>48</v>
      </c>
      <c r="D14" s="81">
        <v>10</v>
      </c>
      <c r="E14" s="80"/>
      <c r="F14" s="87">
        <v>78.25</v>
      </c>
      <c r="G14" s="80"/>
      <c r="H14" s="81">
        <v>8</v>
      </c>
      <c r="I14" s="81"/>
      <c r="J14" s="87">
        <v>18.375</v>
      </c>
      <c r="K14" s="81"/>
      <c r="L14" s="81">
        <v>165</v>
      </c>
      <c r="M14" s="81"/>
      <c r="N14" s="87">
        <v>263.1875</v>
      </c>
      <c r="O14" s="81"/>
      <c r="P14" s="81">
        <v>76</v>
      </c>
      <c r="Q14" s="81"/>
      <c r="R14" s="87">
        <v>87.685000000000002</v>
      </c>
      <c r="S14" s="79"/>
      <c r="T14" s="88" t="s">
        <v>56</v>
      </c>
      <c r="U14" s="90"/>
      <c r="V14" s="88" t="s">
        <v>56</v>
      </c>
      <c r="W14" s="80"/>
      <c r="X14" s="81">
        <v>625</v>
      </c>
      <c r="Y14" s="81"/>
      <c r="Z14" s="87">
        <v>998.97749999999996</v>
      </c>
      <c r="AA14" s="2"/>
      <c r="AB14" s="44"/>
    </row>
    <row r="15" spans="1:29" s="16" customFormat="1" ht="24.95" customHeight="1">
      <c r="A15" s="32"/>
      <c r="B15" s="77" t="s">
        <v>49</v>
      </c>
      <c r="C15" s="77" t="s">
        <v>50</v>
      </c>
      <c r="D15" s="81">
        <v>13</v>
      </c>
      <c r="E15" s="81"/>
      <c r="F15" s="87">
        <v>31.375</v>
      </c>
      <c r="G15" s="81"/>
      <c r="H15" s="81">
        <v>17</v>
      </c>
      <c r="I15" s="81"/>
      <c r="J15" s="87">
        <v>42.424999999999997</v>
      </c>
      <c r="K15" s="81"/>
      <c r="L15" s="81">
        <v>352</v>
      </c>
      <c r="M15" s="81"/>
      <c r="N15" s="87">
        <v>158.76499999999999</v>
      </c>
      <c r="O15" s="81"/>
      <c r="P15" s="81">
        <v>69</v>
      </c>
      <c r="Q15" s="81"/>
      <c r="R15" s="87">
        <v>45.912500000000001</v>
      </c>
      <c r="S15" s="79"/>
      <c r="T15" s="88" t="s">
        <v>56</v>
      </c>
      <c r="U15" s="80"/>
      <c r="V15" s="88" t="s">
        <v>56</v>
      </c>
      <c r="W15" s="80"/>
      <c r="X15" s="81">
        <v>329</v>
      </c>
      <c r="Y15" s="81"/>
      <c r="Z15" s="87">
        <v>378.85250000000002</v>
      </c>
      <c r="AA15" s="2"/>
      <c r="AB15" s="44"/>
    </row>
    <row r="16" spans="1:29" s="16" customFormat="1" ht="24.95" customHeight="1">
      <c r="A16" s="32"/>
      <c r="B16" s="77" t="s">
        <v>51</v>
      </c>
      <c r="C16" s="77" t="s">
        <v>52</v>
      </c>
      <c r="D16" s="81">
        <v>1</v>
      </c>
      <c r="E16" s="80"/>
      <c r="F16" s="87">
        <v>7</v>
      </c>
      <c r="G16" s="80"/>
      <c r="H16" s="81">
        <v>5</v>
      </c>
      <c r="I16" s="81"/>
      <c r="J16" s="87">
        <v>5.65</v>
      </c>
      <c r="K16" s="81"/>
      <c r="L16" s="81">
        <v>161</v>
      </c>
      <c r="M16" s="81"/>
      <c r="N16" s="87">
        <v>233.47</v>
      </c>
      <c r="O16" s="81"/>
      <c r="P16" s="81">
        <v>72</v>
      </c>
      <c r="Q16" s="81"/>
      <c r="R16" s="87">
        <v>163.04</v>
      </c>
      <c r="S16" s="79"/>
      <c r="T16" s="88" t="s">
        <v>56</v>
      </c>
      <c r="U16" s="80"/>
      <c r="V16" s="88" t="s">
        <v>56</v>
      </c>
      <c r="W16" s="80"/>
      <c r="X16" s="81">
        <v>176</v>
      </c>
      <c r="Y16" s="81"/>
      <c r="Z16" s="87">
        <v>157.42250000000001</v>
      </c>
      <c r="AA16" s="2"/>
      <c r="AB16" s="44"/>
    </row>
    <row r="17" spans="1:64" s="16" customFormat="1" ht="24.95" customHeight="1">
      <c r="A17" s="32"/>
      <c r="B17" s="77" t="s">
        <v>53</v>
      </c>
      <c r="C17" s="77" t="s">
        <v>40</v>
      </c>
      <c r="D17" s="81">
        <v>1</v>
      </c>
      <c r="E17" s="80"/>
      <c r="F17" s="87">
        <v>0.5</v>
      </c>
      <c r="G17" s="80"/>
      <c r="H17" s="81">
        <v>8</v>
      </c>
      <c r="I17" s="81"/>
      <c r="J17" s="87">
        <v>2.625</v>
      </c>
      <c r="K17" s="81"/>
      <c r="L17" s="81">
        <v>123</v>
      </c>
      <c r="M17" s="81"/>
      <c r="N17" s="87">
        <v>120.7</v>
      </c>
      <c r="O17" s="81"/>
      <c r="P17" s="81">
        <v>48</v>
      </c>
      <c r="Q17" s="81"/>
      <c r="R17" s="87">
        <v>57.905000000000001</v>
      </c>
      <c r="S17" s="79"/>
      <c r="T17" s="88" t="s">
        <v>56</v>
      </c>
      <c r="U17" s="80"/>
      <c r="V17" s="88" t="s">
        <v>56</v>
      </c>
      <c r="W17" s="80"/>
      <c r="X17" s="81">
        <v>40</v>
      </c>
      <c r="Y17" s="81"/>
      <c r="Z17" s="87">
        <v>40.662500000000001</v>
      </c>
      <c r="AA17" s="40"/>
      <c r="AB17" s="44"/>
    </row>
    <row r="18" spans="1:64" s="16" customFormat="1" ht="24.95" customHeight="1">
      <c r="A18" s="32"/>
      <c r="B18" s="48" t="s">
        <v>54</v>
      </c>
      <c r="C18" s="83" t="s">
        <v>55</v>
      </c>
      <c r="D18" s="81">
        <v>8</v>
      </c>
      <c r="E18" s="80"/>
      <c r="F18" s="87">
        <v>13.125</v>
      </c>
      <c r="G18" s="80"/>
      <c r="H18" s="81">
        <v>21</v>
      </c>
      <c r="I18" s="81"/>
      <c r="J18" s="87">
        <v>8.4</v>
      </c>
      <c r="K18" s="81"/>
      <c r="L18" s="81">
        <v>409</v>
      </c>
      <c r="M18" s="81"/>
      <c r="N18" s="87">
        <v>357.14</v>
      </c>
      <c r="O18" s="81"/>
      <c r="P18" s="81">
        <v>226</v>
      </c>
      <c r="Q18" s="81"/>
      <c r="R18" s="87">
        <v>452.7475</v>
      </c>
      <c r="S18" s="79"/>
      <c r="T18" s="88" t="s">
        <v>56</v>
      </c>
      <c r="U18" s="80"/>
      <c r="V18" s="88" t="s">
        <v>56</v>
      </c>
      <c r="W18" s="80"/>
      <c r="X18" s="81">
        <v>329</v>
      </c>
      <c r="Y18" s="81"/>
      <c r="Z18" s="87">
        <v>362.38499999999999</v>
      </c>
      <c r="AA18" s="2"/>
      <c r="AB18" s="44"/>
    </row>
    <row r="19" spans="1:64" s="16" customFormat="1" ht="15" customHeight="1">
      <c r="A19" s="41"/>
      <c r="B19" s="41"/>
      <c r="C19" s="55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44"/>
    </row>
    <row r="20" spans="1:64" s="16" customFormat="1" ht="25.5" customHeight="1">
      <c r="A20" s="4" t="s">
        <v>41</v>
      </c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</row>
    <row r="21" spans="1:64" s="16" customFormat="1" ht="23.25" customHeight="1">
      <c r="A21" s="4" t="s">
        <v>42</v>
      </c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8"/>
      <c r="AC21" s="17"/>
    </row>
    <row r="22" spans="1:64"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</row>
    <row r="23" spans="1:64" ht="21"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/>
      <c r="S23" s="12"/>
      <c r="T23"/>
      <c r="U23" s="12"/>
      <c r="V23" s="12"/>
      <c r="W23" s="12"/>
      <c r="X23" s="12"/>
      <c r="Y23" s="12"/>
      <c r="Z23" s="12"/>
      <c r="AA23" s="12"/>
      <c r="AB23" s="12"/>
      <c r="AC23" s="12"/>
    </row>
    <row r="24" spans="1:64">
      <c r="AC24" s="72"/>
      <c r="AD24" s="31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1"/>
      <c r="AU24" s="1"/>
      <c r="AV24" s="1"/>
      <c r="AW24" s="1"/>
      <c r="AX24" s="1"/>
      <c r="AY24" s="1"/>
      <c r="AZ24" s="1"/>
      <c r="BA24" s="1"/>
      <c r="BB24" s="2"/>
      <c r="BC24" s="2"/>
      <c r="BD24" s="1"/>
      <c r="BE24" s="1"/>
      <c r="BF24" s="2"/>
      <c r="BG24" s="2"/>
      <c r="BH24" s="2"/>
      <c r="BI24" s="2"/>
      <c r="BJ24" s="1"/>
      <c r="BK24" s="1"/>
      <c r="BL24" s="1"/>
    </row>
    <row r="25" spans="1:64">
      <c r="AC25" s="72"/>
      <c r="AD25" s="31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</row>
    <row r="26" spans="1:64">
      <c r="AC26" s="72"/>
      <c r="AD26" s="31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1"/>
    </row>
    <row r="27" spans="1:64">
      <c r="AC27" s="72"/>
      <c r="AD27" s="31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</row>
    <row r="28" spans="1:64">
      <c r="AC28" s="72"/>
      <c r="AD28" s="31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</row>
    <row r="29" spans="1:64">
      <c r="AC29" s="72"/>
      <c r="AD29" s="31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</row>
  </sheetData>
  <mergeCells count="50">
    <mergeCell ref="T9:U9"/>
    <mergeCell ref="V9:W9"/>
    <mergeCell ref="T10:U10"/>
    <mergeCell ref="V10:W10"/>
    <mergeCell ref="L7:O7"/>
    <mergeCell ref="P7:S7"/>
    <mergeCell ref="X8:AA8"/>
    <mergeCell ref="X7:AA7"/>
    <mergeCell ref="H5:K5"/>
    <mergeCell ref="T5:W5"/>
    <mergeCell ref="T6:W6"/>
    <mergeCell ref="T7:W7"/>
    <mergeCell ref="D5:G5"/>
    <mergeCell ref="X6:AA6"/>
    <mergeCell ref="P6:S6"/>
    <mergeCell ref="L6:O6"/>
    <mergeCell ref="X5:AA5"/>
    <mergeCell ref="L5:O5"/>
    <mergeCell ref="A5:C5"/>
    <mergeCell ref="P5:S5"/>
    <mergeCell ref="J9:K9"/>
    <mergeCell ref="D10:E10"/>
    <mergeCell ref="H10:I10"/>
    <mergeCell ref="J10:K10"/>
    <mergeCell ref="P10:Q10"/>
    <mergeCell ref="A7:C7"/>
    <mergeCell ref="A10:C10"/>
    <mergeCell ref="L9:M9"/>
    <mergeCell ref="N9:O9"/>
    <mergeCell ref="A9:C9"/>
    <mergeCell ref="D9:E9"/>
    <mergeCell ref="F9:G9"/>
    <mergeCell ref="H9:I9"/>
    <mergeCell ref="D6:G6"/>
    <mergeCell ref="A12:C12"/>
    <mergeCell ref="AC24:AC29"/>
    <mergeCell ref="A6:C6"/>
    <mergeCell ref="A8:C8"/>
    <mergeCell ref="R10:S10"/>
    <mergeCell ref="R9:S9"/>
    <mergeCell ref="N10:O10"/>
    <mergeCell ref="L10:M10"/>
    <mergeCell ref="Z9:AA9"/>
    <mergeCell ref="X9:Y9"/>
    <mergeCell ref="P9:Q9"/>
    <mergeCell ref="X10:Y10"/>
    <mergeCell ref="Z10:AA10"/>
    <mergeCell ref="D7:G7"/>
    <mergeCell ref="H7:K7"/>
    <mergeCell ref="H6:K6"/>
  </mergeCells>
  <pageMargins left="0.31496062992125984" right="0.31496062992125984" top="0.59055118110236227" bottom="0.31496062992125984" header="0.19685039370078741" footer="0.19685039370078741"/>
  <pageSetup paperSize="9" scale="58" orientation="landscape" r:id="rId1"/>
  <headerFooter alignWithMargins="0">
    <oddFooter xml:space="preserve">&amp;C </oddFooter>
  </headerFooter>
  <colBreaks count="1" manualBreakCount="1">
    <brk id="28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ตาราง 5.1 รายอำเภอ</vt:lpstr>
      <vt:lpstr>ตาราง 5.1รายอำเภอ (ต่อ1)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singburi1</cp:lastModifiedBy>
  <cp:lastPrinted>2014-11-08T08:18:30Z</cp:lastPrinted>
  <dcterms:created xsi:type="dcterms:W3CDTF">1999-10-20T09:31:37Z</dcterms:created>
  <dcterms:modified xsi:type="dcterms:W3CDTF">2014-11-08T08:19:37Z</dcterms:modified>
</cp:coreProperties>
</file>