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(52)" sheetId="3" r:id="rId2"/>
    <sheet name="ตาราง 4.1 (53)" sheetId="2" r:id="rId3"/>
  </sheets>
  <calcPr calcId="125725"/>
</workbook>
</file>

<file path=xl/calcChain.xml><?xml version="1.0" encoding="utf-8"?>
<calcChain xmlns="http://schemas.openxmlformats.org/spreadsheetml/2006/main">
  <c r="E10" i="2"/>
  <c r="M10"/>
  <c r="K10"/>
  <c r="I10"/>
  <c r="M11" i="3"/>
</calcChain>
</file>

<file path=xl/sharedStrings.xml><?xml version="1.0" encoding="utf-8"?>
<sst xmlns="http://schemas.openxmlformats.org/spreadsheetml/2006/main" count="89" uniqueCount="50">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</sst>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2" fillId="0" borderId="0" xfId="0" applyNumberFormat="1" applyFont="1"/>
    <xf numFmtId="3" fontId="3" fillId="0" borderId="3" xfId="0" applyNumberFormat="1" applyFont="1" applyFill="1" applyBorder="1"/>
    <xf numFmtId="3" fontId="2" fillId="0" borderId="0" xfId="0" applyNumberFormat="1" applyFont="1" applyFill="1"/>
    <xf numFmtId="0" fontId="9" fillId="0" borderId="0" xfId="0" applyFont="1" applyFill="1" applyAlignment="1">
      <alignment vertical="center" textRotation="180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workbookViewId="0">
      <selection activeCell="E11" sqref="E11"/>
    </sheetView>
  </sheetViews>
  <sheetFormatPr defaultColWidth="9.33203125" defaultRowHeight="21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4.6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2.83203125" style="1" customWidth="1"/>
    <col min="17" max="17" width="13.5" style="1" customWidth="1"/>
    <col min="18" max="18" width="5" style="1" customWidth="1"/>
    <col min="19" max="19" width="4.1640625" style="1" customWidth="1"/>
    <col min="20" max="16384" width="9.33203125" style="1"/>
  </cols>
  <sheetData>
    <row r="1" spans="1:18">
      <c r="R1" s="37">
        <v>52</v>
      </c>
    </row>
    <row r="2" spans="1:18" ht="24.95" customHeight="1">
      <c r="A2" s="2" t="s">
        <v>45</v>
      </c>
    </row>
    <row r="3" spans="1:18" ht="23.1" customHeight="1">
      <c r="B3" s="3" t="s">
        <v>46</v>
      </c>
      <c r="Q3" s="4" t="s">
        <v>6</v>
      </c>
    </row>
    <row r="4" spans="1:18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8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8" ht="21.95" customHeight="1">
      <c r="A6" s="38"/>
      <c r="B6" s="39"/>
      <c r="C6" s="46" t="s">
        <v>3</v>
      </c>
      <c r="D6" s="38"/>
      <c r="E6" s="38"/>
      <c r="F6" s="39"/>
      <c r="G6" s="46" t="s">
        <v>9</v>
      </c>
      <c r="H6" s="38"/>
      <c r="I6" s="38"/>
      <c r="J6" s="39"/>
      <c r="K6" s="46" t="s">
        <v>11</v>
      </c>
      <c r="L6" s="38"/>
      <c r="M6" s="38"/>
      <c r="N6" s="39"/>
      <c r="O6" s="40" t="s">
        <v>12</v>
      </c>
      <c r="P6" s="40"/>
      <c r="Q6" s="40"/>
      <c r="R6" s="40"/>
    </row>
    <row r="7" spans="1:18" ht="21.95" customHeight="1">
      <c r="A7" s="40" t="s">
        <v>18</v>
      </c>
      <c r="B7" s="41"/>
      <c r="C7" s="47" t="s">
        <v>1</v>
      </c>
      <c r="D7" s="48"/>
      <c r="E7" s="48"/>
      <c r="F7" s="49"/>
      <c r="G7" s="56" t="s">
        <v>8</v>
      </c>
      <c r="H7" s="52"/>
      <c r="I7" s="52"/>
      <c r="J7" s="51"/>
      <c r="K7" s="56" t="s">
        <v>10</v>
      </c>
      <c r="L7" s="52"/>
      <c r="M7" s="52"/>
      <c r="N7" s="51"/>
      <c r="O7" s="52" t="s">
        <v>10</v>
      </c>
      <c r="P7" s="52"/>
      <c r="Q7" s="52"/>
      <c r="R7" s="52"/>
    </row>
    <row r="8" spans="1:18" ht="21.95" customHeight="1">
      <c r="A8" s="40" t="s">
        <v>20</v>
      </c>
      <c r="B8" s="41"/>
      <c r="C8" s="42" t="s">
        <v>4</v>
      </c>
      <c r="D8" s="43"/>
      <c r="E8" s="53" t="s">
        <v>5</v>
      </c>
      <c r="F8" s="54"/>
      <c r="G8" s="42" t="s">
        <v>4</v>
      </c>
      <c r="H8" s="43"/>
      <c r="I8" s="53" t="s">
        <v>5</v>
      </c>
      <c r="J8" s="54"/>
      <c r="K8" s="42" t="s">
        <v>4</v>
      </c>
      <c r="L8" s="43"/>
      <c r="M8" s="53" t="s">
        <v>5</v>
      </c>
      <c r="N8" s="54"/>
      <c r="O8" s="42" t="s">
        <v>4</v>
      </c>
      <c r="P8" s="43"/>
      <c r="Q8" s="53" t="s">
        <v>5</v>
      </c>
      <c r="R8" s="59"/>
    </row>
    <row r="9" spans="1:18" ht="21.95" customHeight="1">
      <c r="A9" s="50" t="s">
        <v>19</v>
      </c>
      <c r="B9" s="51"/>
      <c r="C9" s="44" t="s">
        <v>44</v>
      </c>
      <c r="D9" s="45"/>
      <c r="E9" s="55" t="s">
        <v>2</v>
      </c>
      <c r="F9" s="45"/>
      <c r="G9" s="44" t="s">
        <v>44</v>
      </c>
      <c r="H9" s="45"/>
      <c r="I9" s="55" t="s">
        <v>2</v>
      </c>
      <c r="J9" s="45"/>
      <c r="K9" s="44" t="s">
        <v>44</v>
      </c>
      <c r="L9" s="45"/>
      <c r="M9" s="55" t="s">
        <v>2</v>
      </c>
      <c r="N9" s="45"/>
      <c r="O9" s="44" t="s">
        <v>43</v>
      </c>
      <c r="P9" s="45"/>
      <c r="Q9" s="55" t="s">
        <v>2</v>
      </c>
      <c r="R9" s="60"/>
    </row>
    <row r="10" spans="1:18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1" customFormat="1" ht="24" customHeight="1">
      <c r="A11" s="57" t="s">
        <v>17</v>
      </c>
      <c r="B11" s="58"/>
      <c r="C11" s="31">
        <v>86729</v>
      </c>
      <c r="D11" s="31"/>
      <c r="E11" s="31">
        <v>1208869.82</v>
      </c>
      <c r="F11" s="31"/>
      <c r="G11" s="31">
        <v>66423</v>
      </c>
      <c r="H11" s="31"/>
      <c r="I11" s="33">
        <v>717099.71</v>
      </c>
      <c r="J11" s="31"/>
      <c r="K11" s="31">
        <v>12848</v>
      </c>
      <c r="L11" s="31"/>
      <c r="M11" s="33">
        <f>SUM(M12:M20)</f>
        <v>250203.75000000003</v>
      </c>
      <c r="N11" s="31"/>
      <c r="O11" s="31">
        <v>4402</v>
      </c>
      <c r="P11" s="31"/>
      <c r="Q11" s="33">
        <v>1154885.7</v>
      </c>
      <c r="R11" s="10"/>
    </row>
    <row r="12" spans="1:18" s="9" customFormat="1" ht="24" customHeight="1">
      <c r="A12" s="5"/>
      <c r="B12" s="23" t="s">
        <v>21</v>
      </c>
      <c r="C12" s="32">
        <v>8270</v>
      </c>
      <c r="D12" s="32"/>
      <c r="E12" s="32">
        <v>5172.53</v>
      </c>
      <c r="F12" s="32"/>
      <c r="G12" s="32">
        <v>8206</v>
      </c>
      <c r="H12" s="32"/>
      <c r="I12" s="32">
        <v>5121.49</v>
      </c>
      <c r="J12" s="32"/>
      <c r="K12" s="32">
        <v>59</v>
      </c>
      <c r="L12" s="32"/>
      <c r="M12" s="32">
        <v>47.1</v>
      </c>
      <c r="N12" s="32"/>
      <c r="O12" s="32">
        <v>5</v>
      </c>
      <c r="P12" s="32"/>
      <c r="Q12" s="32">
        <v>3.9375</v>
      </c>
      <c r="R12" s="12"/>
    </row>
    <row r="13" spans="1:18" s="9" customFormat="1" ht="24" customHeight="1">
      <c r="A13" s="5"/>
      <c r="B13" s="23" t="s">
        <v>22</v>
      </c>
      <c r="C13" s="32">
        <v>23733</v>
      </c>
      <c r="D13" s="32"/>
      <c r="E13" s="32">
        <v>89522.1</v>
      </c>
      <c r="F13" s="32"/>
      <c r="G13" s="32">
        <v>22359</v>
      </c>
      <c r="H13" s="32"/>
      <c r="I13" s="32">
        <v>84080.02</v>
      </c>
      <c r="J13" s="32"/>
      <c r="K13" s="32">
        <v>1267</v>
      </c>
      <c r="L13" s="32"/>
      <c r="M13" s="32">
        <v>5014.3999999999996</v>
      </c>
      <c r="N13" s="32"/>
      <c r="O13" s="32">
        <v>101</v>
      </c>
      <c r="P13" s="32"/>
      <c r="Q13" s="32">
        <v>401.17500000000001</v>
      </c>
      <c r="R13" s="12"/>
    </row>
    <row r="14" spans="1:18" s="9" customFormat="1" ht="24" customHeight="1">
      <c r="A14" s="5"/>
      <c r="B14" s="23" t="s">
        <v>23</v>
      </c>
      <c r="C14" s="32">
        <v>14717</v>
      </c>
      <c r="D14" s="32"/>
      <c r="E14" s="34">
        <v>106091.12</v>
      </c>
      <c r="F14" s="32"/>
      <c r="G14" s="32">
        <v>11789</v>
      </c>
      <c r="H14" s="32"/>
      <c r="I14" s="32">
        <v>84356.04</v>
      </c>
      <c r="J14" s="32"/>
      <c r="K14" s="32">
        <v>2467</v>
      </c>
      <c r="L14" s="32"/>
      <c r="M14" s="34">
        <v>18229.330000000002</v>
      </c>
      <c r="N14" s="32"/>
      <c r="O14" s="32">
        <v>395</v>
      </c>
      <c r="P14" s="32"/>
      <c r="Q14" s="32">
        <v>2991.19</v>
      </c>
      <c r="R14" s="12"/>
    </row>
    <row r="15" spans="1:18" s="9" customFormat="1" ht="24" customHeight="1">
      <c r="A15" s="5"/>
      <c r="B15" s="23" t="s">
        <v>24</v>
      </c>
      <c r="C15" s="32">
        <v>22896</v>
      </c>
      <c r="D15" s="32"/>
      <c r="E15" s="34">
        <v>291861.71999999997</v>
      </c>
      <c r="F15" s="32"/>
      <c r="G15" s="32">
        <v>15770</v>
      </c>
      <c r="H15" s="32"/>
      <c r="I15" s="34">
        <v>194304.29</v>
      </c>
      <c r="J15" s="32"/>
      <c r="K15" s="32">
        <v>4910</v>
      </c>
      <c r="L15" s="32"/>
      <c r="M15" s="32">
        <v>65947.11</v>
      </c>
      <c r="N15" s="32"/>
      <c r="O15" s="32">
        <v>1653</v>
      </c>
      <c r="P15" s="32"/>
      <c r="Q15" s="34">
        <v>23227.47</v>
      </c>
      <c r="R15" s="12"/>
    </row>
    <row r="16" spans="1:18" s="9" customFormat="1" ht="24" customHeight="1">
      <c r="A16" s="5"/>
      <c r="B16" s="23" t="s">
        <v>25</v>
      </c>
      <c r="C16" s="32">
        <v>11982</v>
      </c>
      <c r="D16" s="32"/>
      <c r="E16" s="34">
        <v>305423.84999999998</v>
      </c>
      <c r="F16" s="32"/>
      <c r="G16" s="32">
        <v>6160</v>
      </c>
      <c r="H16" s="32"/>
      <c r="I16" s="34">
        <v>150540.37</v>
      </c>
      <c r="J16" s="32"/>
      <c r="K16" s="32">
        <v>2977</v>
      </c>
      <c r="L16" s="32"/>
      <c r="M16" s="34">
        <v>76680.509999999995</v>
      </c>
      <c r="N16" s="32"/>
      <c r="O16" s="32">
        <v>1554</v>
      </c>
      <c r="P16" s="32"/>
      <c r="Q16" s="34">
        <v>41870.120000000003</v>
      </c>
      <c r="R16" s="12"/>
    </row>
    <row r="17" spans="1:19" s="9" customFormat="1" ht="24" customHeight="1">
      <c r="A17" s="5"/>
      <c r="B17" s="23" t="s">
        <v>26</v>
      </c>
      <c r="C17" s="32">
        <v>3157</v>
      </c>
      <c r="D17" s="32"/>
      <c r="E17" s="34">
        <v>146150.57</v>
      </c>
      <c r="F17" s="32"/>
      <c r="G17" s="32">
        <v>1328</v>
      </c>
      <c r="H17" s="32"/>
      <c r="I17" s="32">
        <v>61085.25</v>
      </c>
      <c r="J17" s="32"/>
      <c r="K17" s="32">
        <v>765</v>
      </c>
      <c r="L17" s="32"/>
      <c r="M17" s="34">
        <v>35110.35</v>
      </c>
      <c r="N17" s="32"/>
      <c r="O17" s="32">
        <v>430</v>
      </c>
      <c r="P17" s="32"/>
      <c r="Q17" s="34">
        <v>20089.04</v>
      </c>
      <c r="R17" s="12"/>
    </row>
    <row r="18" spans="1:19" s="9" customFormat="1" ht="24" customHeight="1">
      <c r="A18" s="5"/>
      <c r="B18" s="23" t="s">
        <v>27</v>
      </c>
      <c r="C18" s="32">
        <v>1681</v>
      </c>
      <c r="D18" s="32"/>
      <c r="E18" s="34">
        <v>135261.81</v>
      </c>
      <c r="F18" s="32"/>
      <c r="G18" s="32">
        <v>648</v>
      </c>
      <c r="H18" s="32"/>
      <c r="I18" s="32">
        <v>51692.2</v>
      </c>
      <c r="J18" s="32"/>
      <c r="K18" s="32">
        <v>350</v>
      </c>
      <c r="L18" s="32"/>
      <c r="M18" s="32">
        <v>27583.95</v>
      </c>
      <c r="N18" s="32"/>
      <c r="O18" s="32">
        <v>241</v>
      </c>
      <c r="P18" s="32"/>
      <c r="Q18" s="32">
        <v>18562</v>
      </c>
      <c r="R18" s="12"/>
    </row>
    <row r="19" spans="1:19" s="9" customFormat="1" ht="24" customHeight="1">
      <c r="A19" s="5"/>
      <c r="B19" s="23" t="s">
        <v>28</v>
      </c>
      <c r="C19" s="32">
        <v>228</v>
      </c>
      <c r="D19" s="32"/>
      <c r="E19" s="32">
        <v>48842.28</v>
      </c>
      <c r="F19" s="32"/>
      <c r="G19" s="32">
        <v>116</v>
      </c>
      <c r="H19" s="32"/>
      <c r="I19" s="32">
        <v>25867.05</v>
      </c>
      <c r="J19" s="32"/>
      <c r="K19" s="32">
        <v>43</v>
      </c>
      <c r="L19" s="32"/>
      <c r="M19" s="32">
        <v>8391</v>
      </c>
      <c r="N19" s="32"/>
      <c r="O19" s="32">
        <v>19</v>
      </c>
      <c r="P19" s="32"/>
      <c r="Q19" s="32">
        <v>3783</v>
      </c>
      <c r="R19" s="12"/>
    </row>
    <row r="20" spans="1:19" s="9" customFormat="1" ht="24" customHeight="1">
      <c r="A20" s="5"/>
      <c r="B20" s="23" t="s">
        <v>29</v>
      </c>
      <c r="C20" s="32">
        <v>65</v>
      </c>
      <c r="D20" s="32"/>
      <c r="E20" s="32">
        <v>80542.850000000006</v>
      </c>
      <c r="F20" s="32"/>
      <c r="G20" s="32">
        <v>47</v>
      </c>
      <c r="H20" s="32"/>
      <c r="I20" s="32">
        <v>60053</v>
      </c>
      <c r="J20" s="32"/>
      <c r="K20" s="32">
        <v>10</v>
      </c>
      <c r="L20" s="32"/>
      <c r="M20" s="32">
        <v>13200</v>
      </c>
      <c r="N20" s="32"/>
      <c r="O20" s="32">
        <v>4</v>
      </c>
      <c r="P20" s="32"/>
      <c r="Q20" s="32">
        <v>4557.75</v>
      </c>
      <c r="R20" s="12"/>
    </row>
    <row r="21" spans="1:19" s="9" customFormat="1" ht="11.25" customHeight="1">
      <c r="A21" s="20"/>
      <c r="B21" s="2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 t="s">
        <v>0</v>
      </c>
      <c r="P21" s="35"/>
      <c r="Q21" s="35"/>
      <c r="R21" s="19"/>
    </row>
    <row r="22" spans="1:19" s="9" customFormat="1" ht="19.5"/>
    <row r="23" spans="1:19" s="9" customFormat="1" ht="19.5"/>
    <row r="24" spans="1:19">
      <c r="G24" s="21"/>
      <c r="S24" s="13"/>
    </row>
    <row r="26" spans="1:19" ht="26.25" customHeight="1"/>
    <row r="27" spans="1:19" ht="25.5" customHeight="1"/>
  </sheetData>
  <mergeCells count="29"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6:B6"/>
    <mergeCell ref="A7:B7"/>
    <mergeCell ref="C8:D8"/>
    <mergeCell ref="C9:D9"/>
    <mergeCell ref="C6:F6"/>
    <mergeCell ref="C7:F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7"/>
  <sheetViews>
    <sheetView defaultGridColor="0" colorId="12" workbookViewId="0">
      <selection activeCell="M18" sqref="M18"/>
    </sheetView>
  </sheetViews>
  <sheetFormatPr defaultColWidth="9.33203125" defaultRowHeight="21.75"/>
  <cols>
    <col min="1" max="1" width="4.6640625" style="1" customWidth="1"/>
    <col min="2" max="2" width="28.5" style="1" customWidth="1"/>
    <col min="3" max="3" width="18.6640625" style="1" customWidth="1"/>
    <col min="4" max="4" width="4.33203125" style="1" customWidth="1"/>
    <col min="5" max="5" width="17.5" style="1" customWidth="1"/>
    <col min="6" max="6" width="4.33203125" style="1" customWidth="1"/>
    <col min="7" max="7" width="18.1640625" style="1" customWidth="1"/>
    <col min="8" max="8" width="4.5" style="1" customWidth="1"/>
    <col min="9" max="9" width="18.1640625" style="1" customWidth="1"/>
    <col min="10" max="10" width="4.33203125" style="1" customWidth="1"/>
    <col min="11" max="11" width="16.6640625" style="1" customWidth="1"/>
    <col min="12" max="12" width="4.33203125" style="1" customWidth="1"/>
    <col min="13" max="13" width="16.33203125" style="1" customWidth="1"/>
    <col min="14" max="14" width="4.33203125" style="1" customWidth="1"/>
    <col min="15" max="15" width="4.5" style="1" customWidth="1"/>
    <col min="16" max="16384" width="9.33203125" style="1"/>
  </cols>
  <sheetData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38"/>
      <c r="B5" s="39"/>
      <c r="C5" s="46" t="s">
        <v>13</v>
      </c>
      <c r="D5" s="38"/>
      <c r="E5" s="38"/>
      <c r="F5" s="39"/>
      <c r="G5" s="46" t="s">
        <v>14</v>
      </c>
      <c r="H5" s="38"/>
      <c r="I5" s="38"/>
      <c r="J5" s="39"/>
      <c r="K5" s="40" t="s">
        <v>15</v>
      </c>
      <c r="L5" s="40"/>
      <c r="M5" s="40"/>
      <c r="N5" s="40"/>
    </row>
    <row r="6" spans="1:15" ht="21" customHeight="1">
      <c r="A6" s="40" t="s">
        <v>18</v>
      </c>
      <c r="B6" s="41"/>
      <c r="C6" s="56" t="s">
        <v>10</v>
      </c>
      <c r="D6" s="52"/>
      <c r="E6" s="52"/>
      <c r="F6" s="51"/>
      <c r="G6" s="56" t="s">
        <v>10</v>
      </c>
      <c r="H6" s="52"/>
      <c r="I6" s="52"/>
      <c r="J6" s="51"/>
      <c r="K6" s="52" t="s">
        <v>16</v>
      </c>
      <c r="L6" s="52"/>
      <c r="M6" s="52"/>
      <c r="N6" s="52"/>
    </row>
    <row r="7" spans="1:15" ht="24" customHeight="1">
      <c r="A7" s="40" t="s">
        <v>20</v>
      </c>
      <c r="B7" s="41"/>
      <c r="C7" s="46" t="s">
        <v>4</v>
      </c>
      <c r="D7" s="39"/>
      <c r="E7" s="40" t="s">
        <v>5</v>
      </c>
      <c r="F7" s="41"/>
      <c r="G7" s="46" t="s">
        <v>4</v>
      </c>
      <c r="H7" s="39"/>
      <c r="I7" s="40" t="s">
        <v>5</v>
      </c>
      <c r="J7" s="41"/>
      <c r="K7" s="46" t="s">
        <v>4</v>
      </c>
      <c r="L7" s="39"/>
      <c r="M7" s="40" t="s">
        <v>5</v>
      </c>
      <c r="N7" s="40"/>
    </row>
    <row r="8" spans="1:15" ht="18.95" customHeight="1">
      <c r="A8" s="50" t="s">
        <v>19</v>
      </c>
      <c r="B8" s="51"/>
      <c r="C8" s="56" t="s">
        <v>43</v>
      </c>
      <c r="D8" s="51"/>
      <c r="E8" s="52" t="s">
        <v>2</v>
      </c>
      <c r="F8" s="51"/>
      <c r="G8" s="56" t="s">
        <v>43</v>
      </c>
      <c r="H8" s="51"/>
      <c r="I8" s="52" t="s">
        <v>2</v>
      </c>
      <c r="J8" s="51"/>
      <c r="K8" s="56" t="s">
        <v>43</v>
      </c>
      <c r="L8" s="51"/>
      <c r="M8" s="52" t="s">
        <v>2</v>
      </c>
      <c r="N8" s="52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1">
        <v>1686</v>
      </c>
      <c r="D10" s="31"/>
      <c r="E10" s="31">
        <f>SUM(E12:E19)</f>
        <v>57091.519999999997</v>
      </c>
      <c r="F10" s="31"/>
      <c r="G10" s="31">
        <v>719</v>
      </c>
      <c r="H10" s="31"/>
      <c r="I10" s="31">
        <f>SUM(I12:I19)</f>
        <v>29376.607499999998</v>
      </c>
      <c r="J10" s="31"/>
      <c r="K10" s="31">
        <f>SUM(K12:K19)</f>
        <v>651</v>
      </c>
      <c r="L10" s="31"/>
      <c r="M10" s="31">
        <f>SUM(M12:M19)</f>
        <v>39613.209999999992</v>
      </c>
      <c r="N10" s="15"/>
      <c r="O10" s="15"/>
    </row>
    <row r="11" spans="1:15" s="9" customFormat="1" ht="24" customHeight="1">
      <c r="A11" s="8"/>
      <c r="B11" s="23" t="s">
        <v>31</v>
      </c>
      <c r="C11" s="32" t="s">
        <v>42</v>
      </c>
      <c r="D11" s="32"/>
      <c r="E11" s="32" t="s">
        <v>42</v>
      </c>
      <c r="F11" s="32"/>
      <c r="G11" s="32" t="s">
        <v>42</v>
      </c>
      <c r="H11" s="32"/>
      <c r="I11" s="32" t="s">
        <v>42</v>
      </c>
      <c r="J11" s="32"/>
      <c r="K11" s="32" t="s">
        <v>42</v>
      </c>
      <c r="L11" s="32"/>
      <c r="M11" s="32" t="s">
        <v>42</v>
      </c>
      <c r="N11" s="16"/>
    </row>
    <row r="12" spans="1:15" s="9" customFormat="1" ht="24" customHeight="1">
      <c r="A12" s="8"/>
      <c r="B12" s="23" t="s">
        <v>32</v>
      </c>
      <c r="C12" s="32">
        <v>5</v>
      </c>
      <c r="D12" s="32"/>
      <c r="E12" s="32">
        <v>21.7</v>
      </c>
      <c r="F12" s="32"/>
      <c r="G12" s="32">
        <v>1</v>
      </c>
      <c r="H12" s="32"/>
      <c r="I12" s="32">
        <v>5.45</v>
      </c>
      <c r="J12" s="32"/>
      <c r="K12" s="32" t="s">
        <v>42</v>
      </c>
      <c r="L12" s="32"/>
      <c r="M12" s="32" t="s">
        <v>42</v>
      </c>
      <c r="N12" s="16"/>
    </row>
    <row r="13" spans="1:15" s="9" customFormat="1" ht="24" customHeight="1">
      <c r="A13" s="8"/>
      <c r="B13" s="23" t="s">
        <v>33</v>
      </c>
      <c r="C13" s="32">
        <v>62</v>
      </c>
      <c r="D13" s="32"/>
      <c r="E13" s="32">
        <v>485.98</v>
      </c>
      <c r="F13" s="32"/>
      <c r="G13" s="32">
        <v>3</v>
      </c>
      <c r="H13" s="32"/>
      <c r="I13" s="32">
        <v>19.675000000000001</v>
      </c>
      <c r="J13" s="32"/>
      <c r="K13" s="32">
        <v>1</v>
      </c>
      <c r="L13" s="32"/>
      <c r="M13" s="32">
        <v>9</v>
      </c>
      <c r="N13" s="16"/>
    </row>
    <row r="14" spans="1:15" s="9" customFormat="1" ht="24" customHeight="1">
      <c r="A14" s="8"/>
      <c r="B14" s="23" t="s">
        <v>34</v>
      </c>
      <c r="C14" s="32">
        <v>447</v>
      </c>
      <c r="D14" s="32"/>
      <c r="E14" s="32">
        <v>6576.94</v>
      </c>
      <c r="F14" s="32"/>
      <c r="G14" s="32">
        <v>88</v>
      </c>
      <c r="H14" s="32"/>
      <c r="I14" s="32">
        <v>1373.8724999999999</v>
      </c>
      <c r="J14" s="32"/>
      <c r="K14" s="32">
        <v>28</v>
      </c>
      <c r="L14" s="32"/>
      <c r="M14" s="32">
        <v>432.25</v>
      </c>
      <c r="N14" s="16"/>
    </row>
    <row r="15" spans="1:15" s="9" customFormat="1" ht="24" customHeight="1">
      <c r="A15" s="8"/>
      <c r="B15" s="23" t="s">
        <v>35</v>
      </c>
      <c r="C15" s="32">
        <v>736</v>
      </c>
      <c r="D15" s="32"/>
      <c r="E15" s="32">
        <v>20202.73</v>
      </c>
      <c r="F15" s="32"/>
      <c r="G15" s="32">
        <v>339</v>
      </c>
      <c r="H15" s="32"/>
      <c r="I15" s="32">
        <v>9710.86</v>
      </c>
      <c r="J15" s="32"/>
      <c r="K15" s="32">
        <v>216</v>
      </c>
      <c r="L15" s="32"/>
      <c r="M15" s="32">
        <v>6419.26</v>
      </c>
      <c r="N15" s="16"/>
    </row>
    <row r="16" spans="1:15" s="9" customFormat="1" ht="24" customHeight="1">
      <c r="A16" s="8"/>
      <c r="B16" s="23" t="s">
        <v>36</v>
      </c>
      <c r="C16" s="32">
        <v>264</v>
      </c>
      <c r="D16" s="32"/>
      <c r="E16" s="32">
        <v>12196.77</v>
      </c>
      <c r="F16" s="32"/>
      <c r="G16" s="32">
        <v>183</v>
      </c>
      <c r="H16" s="32"/>
      <c r="I16" s="32">
        <v>8677.5</v>
      </c>
      <c r="J16" s="32"/>
      <c r="K16" s="32">
        <v>187</v>
      </c>
      <c r="L16" s="32"/>
      <c r="M16" s="32">
        <v>8991.5499999999993</v>
      </c>
      <c r="N16" s="16"/>
    </row>
    <row r="17" spans="1:15" s="9" customFormat="1" ht="24" customHeight="1">
      <c r="A17" s="8"/>
      <c r="B17" s="23" t="s">
        <v>37</v>
      </c>
      <c r="C17" s="32">
        <v>154</v>
      </c>
      <c r="D17" s="32"/>
      <c r="E17" s="32">
        <v>12749</v>
      </c>
      <c r="F17" s="32"/>
      <c r="G17" s="32">
        <v>97</v>
      </c>
      <c r="H17" s="32"/>
      <c r="I17" s="32">
        <v>7748.85</v>
      </c>
      <c r="J17" s="32"/>
      <c r="K17" s="32">
        <v>191</v>
      </c>
      <c r="L17" s="32"/>
      <c r="M17" s="32">
        <v>16925.919999999998</v>
      </c>
      <c r="N17" s="16"/>
    </row>
    <row r="18" spans="1:15" s="9" customFormat="1" ht="24" customHeight="1">
      <c r="A18" s="8"/>
      <c r="B18" s="23" t="s">
        <v>38</v>
      </c>
      <c r="C18" s="32">
        <v>16</v>
      </c>
      <c r="D18" s="36"/>
      <c r="E18" s="36">
        <v>3816</v>
      </c>
      <c r="F18" s="36"/>
      <c r="G18" s="36">
        <v>8</v>
      </c>
      <c r="H18" s="36"/>
      <c r="I18" s="36">
        <v>1840.4</v>
      </c>
      <c r="J18" s="36"/>
      <c r="K18" s="36">
        <v>26</v>
      </c>
      <c r="L18" s="36"/>
      <c r="M18" s="36">
        <v>5145.2299999999996</v>
      </c>
      <c r="N18" s="16"/>
    </row>
    <row r="19" spans="1:15" s="9" customFormat="1" ht="24" customHeight="1">
      <c r="A19" s="8"/>
      <c r="B19" s="23" t="s">
        <v>39</v>
      </c>
      <c r="C19" s="36">
        <v>2</v>
      </c>
      <c r="D19" s="32"/>
      <c r="E19" s="32">
        <v>1042.4000000000001</v>
      </c>
      <c r="F19" s="32"/>
      <c r="G19" s="32" t="s">
        <v>42</v>
      </c>
      <c r="H19" s="32"/>
      <c r="I19" s="32" t="s">
        <v>42</v>
      </c>
      <c r="J19" s="32"/>
      <c r="K19" s="32">
        <v>2</v>
      </c>
      <c r="L19" s="32"/>
      <c r="M19" s="32">
        <v>1690</v>
      </c>
      <c r="N19" s="16"/>
    </row>
    <row r="20" spans="1:15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6" spans="1:15">
      <c r="O26" s="37">
        <v>53</v>
      </c>
    </row>
    <row r="27" spans="1:15">
      <c r="O27" s="30"/>
    </row>
  </sheetData>
  <mergeCells count="22">
    <mergeCell ref="G8:H8"/>
    <mergeCell ref="I8:J8"/>
    <mergeCell ref="A8:B8"/>
    <mergeCell ref="K8:L8"/>
    <mergeCell ref="M8:N8"/>
    <mergeCell ref="C8:D8"/>
    <mergeCell ref="E8:F8"/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</mergeCells>
  <pageMargins left="0.51181102362204722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4.1(52)</vt:lpstr>
      <vt:lpstr>ตาราง 4.1 (53)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2015-02-25T02:02:34Z</cp:lastPrinted>
  <dcterms:created xsi:type="dcterms:W3CDTF">1999-10-20T08:48:16Z</dcterms:created>
  <dcterms:modified xsi:type="dcterms:W3CDTF">2015-02-25T02:03:07Z</dcterms:modified>
</cp:coreProperties>
</file>