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0" windowWidth="9420" windowHeight="4905" tabRatio="591"/>
  </bookViews>
  <sheets>
    <sheet name="ตาราง 5.2 " sheetId="4" r:id="rId1"/>
  </sheets>
  <definedNames>
    <definedName name="_xlnm.Print_Area" localSheetId="0">'ตาราง 5.2 '!$A$1:$F$38</definedName>
  </definedNames>
  <calcPr calcId="125725"/>
</workbook>
</file>

<file path=xl/calcChain.xml><?xml version="1.0" encoding="utf-8"?>
<calcChain xmlns="http://schemas.openxmlformats.org/spreadsheetml/2006/main">
  <c r="C38" i="4"/>
  <c r="D38"/>
  <c r="E38"/>
  <c r="B38"/>
  <c r="C35"/>
  <c r="D35"/>
  <c r="E35"/>
  <c r="F35"/>
  <c r="B35"/>
  <c r="C31"/>
  <c r="D31"/>
  <c r="E31"/>
  <c r="F31"/>
  <c r="B31"/>
  <c r="C27"/>
  <c r="D27"/>
  <c r="E27"/>
  <c r="F27"/>
  <c r="B27"/>
  <c r="C24"/>
  <c r="D24"/>
  <c r="E24"/>
  <c r="F24"/>
  <c r="B24"/>
  <c r="C20"/>
  <c r="D20"/>
  <c r="E20"/>
  <c r="F20"/>
  <c r="B20"/>
  <c r="C17"/>
  <c r="D17"/>
  <c r="E17"/>
  <c r="F17"/>
  <c r="B17"/>
  <c r="C14"/>
  <c r="D14"/>
  <c r="E14"/>
  <c r="F14"/>
  <c r="B14"/>
  <c r="C11"/>
  <c r="D11"/>
  <c r="E11"/>
  <c r="F11"/>
  <c r="B11"/>
</calcChain>
</file>

<file path=xl/sharedStrings.xml><?xml version="1.0" encoding="utf-8"?>
<sst xmlns="http://schemas.openxmlformats.org/spreadsheetml/2006/main" count="52" uniqueCount="50">
  <si>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</si>
  <si>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</si>
  <si>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</si>
  <si>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</si>
  <si>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</si>
  <si>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</si>
  <si>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</si>
  <si>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</si>
  <si>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</si>
  <si>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</si>
  <si>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</si>
  <si>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</si>
  <si>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</si>
  <si>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</si>
  <si>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</si>
  <si>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</si>
  <si>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Size of total area of holding (rai)  </t>
  </si>
  <si>
    <t xml:space="preserve">Free </t>
  </si>
  <si>
    <t>-</t>
  </si>
  <si>
    <t xml:space="preserve"> เนื้อที่  :    ไร่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</si>
  <si>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</si>
  <si>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</si>
  <si>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</si>
  <si>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</si>
  <si>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</si>
  <si>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</si>
  <si>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</si>
  <si>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</si>
  <si>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</si>
  <si>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</si>
  <si>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</si>
  <si>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</si>
  <si>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</si>
  <si>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</si>
  <si>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</si>
  <si>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</si>
  <si>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</si>
  <si>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</si>
  <si>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</si>
  <si>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2 - 5</t>
  </si>
  <si>
    <t>6 - 9</t>
  </si>
  <si>
    <t>10 - 19</t>
  </si>
  <si>
    <t>20 - 39</t>
  </si>
  <si>
    <t>40 - 59</t>
  </si>
  <si>
    <t>60 - 139</t>
  </si>
  <si>
    <t>140 - 499</t>
  </si>
  <si>
    <t>ต่ำกว่า Under  2</t>
  </si>
  <si>
    <t>500 ขึ้นไป and over</t>
  </si>
  <si>
    <t xml:space="preserve">      ตาราง  5.2 เนื้อที่ถือครองทำการเกษตร จำแนกตามลักษณะการถือครองที่ดิน และขนาดเนื้อที่ถือครองทั้งสิ้น</t>
  </si>
  <si>
    <t xml:space="preserve">      Table  5.2 Area of holding by land tenure and size of total area of holding</t>
  </si>
</sst>
</file>

<file path=xl/styles.xml><?xml version="1.0" encoding="utf-8"?>
<styleSheet xmlns="http://schemas.openxmlformats.org/spreadsheetml/2006/main">
  <fonts count="5">
    <font>
      <sz val="14"/>
      <name val="AngsanaUPC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4" xfId="0" applyFont="1" applyFill="1" applyBorder="1" applyAlignment="1"/>
    <xf numFmtId="0" fontId="2" fillId="0" borderId="3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Continuous"/>
    </xf>
    <xf numFmtId="0" fontId="2" fillId="0" borderId="7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" xfId="0" applyFont="1" applyFill="1" applyBorder="1"/>
    <xf numFmtId="3" fontId="4" fillId="0" borderId="13" xfId="0" applyNumberFormat="1" applyFont="1" applyFill="1" applyBorder="1" applyAlignment="1">
      <alignment vertical="top" wrapText="1"/>
    </xf>
    <xf numFmtId="3" fontId="4" fillId="0" borderId="10" xfId="0" applyNumberFormat="1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vertical="top" wrapText="1"/>
    </xf>
    <xf numFmtId="0" fontId="1" fillId="0" borderId="16" xfId="0" quotePrefix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2" fillId="0" borderId="0" xfId="0" applyFont="1" applyFill="1"/>
    <xf numFmtId="0" fontId="2" fillId="0" borderId="1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J38"/>
  <sheetViews>
    <sheetView showGridLines="0" tabSelected="1" defaultGridColor="0" view="pageBreakPreview" colorId="12" zoomScaleNormal="90" zoomScaleSheetLayoutView="100" workbookViewId="0"/>
  </sheetViews>
  <sheetFormatPr defaultColWidth="9.33203125" defaultRowHeight="21.75"/>
  <cols>
    <col min="1" max="1" width="45.5" style="1" customWidth="1"/>
    <col min="2" max="6" width="29.83203125" style="1" customWidth="1"/>
    <col min="7" max="16384" width="9.33203125" style="1"/>
  </cols>
  <sheetData>
    <row r="1" spans="1:10" ht="23.1" customHeight="1">
      <c r="A1" s="1" t="s">
        <v>48</v>
      </c>
      <c r="F1" s="2" t="s">
        <v>19</v>
      </c>
    </row>
    <row r="2" spans="1:10" ht="23.1" customHeight="1">
      <c r="A2" s="3" t="s">
        <v>49</v>
      </c>
      <c r="B2" s="3"/>
      <c r="C2" s="3"/>
      <c r="D2" s="3"/>
      <c r="E2" s="3"/>
      <c r="F2" s="4" t="s">
        <v>11</v>
      </c>
    </row>
    <row r="3" spans="1:10" ht="24" customHeight="1">
      <c r="A3" s="5"/>
      <c r="B3" s="5"/>
      <c r="C3" s="5"/>
      <c r="D3" s="5"/>
      <c r="E3" s="5"/>
      <c r="F3" s="5"/>
    </row>
    <row r="4" spans="1:10" ht="24" customHeight="1">
      <c r="A4" s="6"/>
      <c r="B4" s="7"/>
      <c r="C4" s="8" t="s">
        <v>6</v>
      </c>
      <c r="D4" s="34" t="s">
        <v>12</v>
      </c>
      <c r="E4" s="34"/>
      <c r="F4" s="34"/>
    </row>
    <row r="5" spans="1:10" ht="24" customHeight="1">
      <c r="A5" s="9" t="s">
        <v>15</v>
      </c>
      <c r="B5" s="10" t="s">
        <v>10</v>
      </c>
      <c r="C5" s="11" t="s">
        <v>14</v>
      </c>
      <c r="D5" s="35" t="s">
        <v>2</v>
      </c>
      <c r="E5" s="36"/>
      <c r="F5" s="36"/>
      <c r="I5" s="32"/>
      <c r="J5" s="32"/>
    </row>
    <row r="6" spans="1:10" ht="24" customHeight="1">
      <c r="A6" s="9" t="s">
        <v>16</v>
      </c>
      <c r="B6" s="10" t="s">
        <v>4</v>
      </c>
      <c r="C6" s="11" t="s">
        <v>7</v>
      </c>
      <c r="D6" s="12" t="s">
        <v>5</v>
      </c>
      <c r="E6" s="13" t="s">
        <v>8</v>
      </c>
      <c r="F6" s="9" t="s">
        <v>9</v>
      </c>
      <c r="I6" s="32"/>
      <c r="J6" s="32"/>
    </row>
    <row r="7" spans="1:10" ht="24" customHeight="1">
      <c r="A7" s="14"/>
      <c r="B7" s="15"/>
      <c r="C7" s="16" t="s">
        <v>1</v>
      </c>
      <c r="D7" s="17" t="s">
        <v>0</v>
      </c>
      <c r="E7" s="16" t="s">
        <v>3</v>
      </c>
      <c r="F7" s="18" t="s">
        <v>17</v>
      </c>
    </row>
    <row r="8" spans="1:10" s="33" customFormat="1" ht="21" customHeight="1">
      <c r="A8" s="19" t="s">
        <v>13</v>
      </c>
      <c r="B8" s="20">
        <v>741304.48750000005</v>
      </c>
      <c r="C8" s="21">
        <v>466359.80249999999</v>
      </c>
      <c r="D8" s="21">
        <v>274944.685</v>
      </c>
      <c r="E8" s="21">
        <v>268379.60249999998</v>
      </c>
      <c r="F8" s="21">
        <v>6565.0825000000004</v>
      </c>
    </row>
    <row r="9" spans="1:10" ht="21" hidden="1" customHeight="1">
      <c r="A9" s="22">
        <v>0</v>
      </c>
      <c r="B9" s="23">
        <v>185.98750000000001</v>
      </c>
      <c r="C9" s="24">
        <v>159.88249999999999</v>
      </c>
      <c r="D9" s="24">
        <v>26.105</v>
      </c>
      <c r="E9" s="24">
        <v>17.732500000000002</v>
      </c>
      <c r="F9" s="24">
        <v>8.3725000000000005</v>
      </c>
    </row>
    <row r="10" spans="1:10" ht="21" hidden="1" customHeight="1">
      <c r="A10" s="22">
        <v>0.1</v>
      </c>
      <c r="B10" s="23">
        <v>1792.0975000000001</v>
      </c>
      <c r="C10" s="24">
        <v>1630.8924999999999</v>
      </c>
      <c r="D10" s="24">
        <v>161.20500000000001</v>
      </c>
      <c r="E10" s="24">
        <v>73.625</v>
      </c>
      <c r="F10" s="24">
        <v>87.58</v>
      </c>
    </row>
    <row r="11" spans="1:10" ht="21" customHeight="1">
      <c r="A11" s="22" t="s">
        <v>46</v>
      </c>
      <c r="B11" s="23">
        <f>SUM(B9:B10)</f>
        <v>1978.085</v>
      </c>
      <c r="C11" s="24">
        <f t="shared" ref="C11:F11" si="0">SUM(C9:C10)</f>
        <v>1790.7749999999999</v>
      </c>
      <c r="D11" s="24">
        <f t="shared" si="0"/>
        <v>187.31</v>
      </c>
      <c r="E11" s="24">
        <f t="shared" si="0"/>
        <v>91.357500000000002</v>
      </c>
      <c r="F11" s="24">
        <f t="shared" si="0"/>
        <v>95.952500000000001</v>
      </c>
    </row>
    <row r="12" spans="1:10" ht="21" hidden="1" customHeight="1">
      <c r="A12" s="22" t="s">
        <v>20</v>
      </c>
      <c r="B12" s="23">
        <v>4794.7950000000001</v>
      </c>
      <c r="C12" s="24">
        <v>4419.25</v>
      </c>
      <c r="D12" s="24">
        <v>375.54500000000002</v>
      </c>
      <c r="E12" s="24">
        <v>244.22499999999999</v>
      </c>
      <c r="F12" s="24">
        <v>131.32</v>
      </c>
    </row>
    <row r="13" spans="1:10" ht="21" hidden="1" customHeight="1">
      <c r="A13" s="22" t="s">
        <v>21</v>
      </c>
      <c r="B13" s="23">
        <v>8236.6424999999999</v>
      </c>
      <c r="C13" s="24">
        <v>7209.4025000000001</v>
      </c>
      <c r="D13" s="24">
        <v>1027.24</v>
      </c>
      <c r="E13" s="24">
        <v>794.18</v>
      </c>
      <c r="F13" s="24">
        <v>233.06</v>
      </c>
    </row>
    <row r="14" spans="1:10" ht="21" customHeight="1">
      <c r="A14" s="25" t="s">
        <v>39</v>
      </c>
      <c r="B14" s="23">
        <f>SUM(B12:B13)</f>
        <v>13031.4375</v>
      </c>
      <c r="C14" s="24">
        <f t="shared" ref="C14:F14" si="1">SUM(C12:C13)</f>
        <v>11628.6525</v>
      </c>
      <c r="D14" s="24">
        <f t="shared" si="1"/>
        <v>1402.7850000000001</v>
      </c>
      <c r="E14" s="24">
        <f t="shared" si="1"/>
        <v>1038.405</v>
      </c>
      <c r="F14" s="24">
        <f t="shared" si="1"/>
        <v>364.38</v>
      </c>
    </row>
    <row r="15" spans="1:10" ht="21" hidden="1" customHeight="1">
      <c r="A15" s="22" t="s">
        <v>22</v>
      </c>
      <c r="B15" s="23">
        <v>6068.6450000000004</v>
      </c>
      <c r="C15" s="24">
        <v>4919.6549999999997</v>
      </c>
      <c r="D15" s="24">
        <v>1148.99</v>
      </c>
      <c r="E15" s="24">
        <v>857.76250000000005</v>
      </c>
      <c r="F15" s="24">
        <v>291.22750000000002</v>
      </c>
    </row>
    <row r="16" spans="1:10" ht="21" hidden="1" customHeight="1">
      <c r="A16" s="22" t="s">
        <v>23</v>
      </c>
      <c r="B16" s="23">
        <v>6912.57</v>
      </c>
      <c r="C16" s="24">
        <v>5557.3675000000003</v>
      </c>
      <c r="D16" s="24">
        <v>1355.2025000000001</v>
      </c>
      <c r="E16" s="24">
        <v>1241.7025000000001</v>
      </c>
      <c r="F16" s="24">
        <v>113.5</v>
      </c>
    </row>
    <row r="17" spans="1:6" ht="21" customHeight="1">
      <c r="A17" s="25" t="s">
        <v>40</v>
      </c>
      <c r="B17" s="23">
        <f>SUM(B15:B16)</f>
        <v>12981.215</v>
      </c>
      <c r="C17" s="24">
        <f t="shared" ref="C17:F17" si="2">SUM(C15:C16)</f>
        <v>10477.022499999999</v>
      </c>
      <c r="D17" s="24">
        <f t="shared" si="2"/>
        <v>2504.1925000000001</v>
      </c>
      <c r="E17" s="24">
        <f t="shared" si="2"/>
        <v>2099.4650000000001</v>
      </c>
      <c r="F17" s="24">
        <f t="shared" si="2"/>
        <v>404.72750000000002</v>
      </c>
    </row>
    <row r="18" spans="1:6" ht="21" hidden="1" customHeight="1">
      <c r="A18" s="22" t="s">
        <v>24</v>
      </c>
      <c r="B18" s="23">
        <v>35592.684999999998</v>
      </c>
      <c r="C18" s="24">
        <v>28084.177500000002</v>
      </c>
      <c r="D18" s="24">
        <v>7508.5074999999997</v>
      </c>
      <c r="E18" s="24">
        <v>7106.5325000000003</v>
      </c>
      <c r="F18" s="24">
        <v>401.97500000000002</v>
      </c>
    </row>
    <row r="19" spans="1:6" ht="21" hidden="1" customHeight="1">
      <c r="A19" s="22" t="s">
        <v>25</v>
      </c>
      <c r="B19" s="23">
        <v>35563.772499999999</v>
      </c>
      <c r="C19" s="24">
        <v>26113.072499999998</v>
      </c>
      <c r="D19" s="24">
        <v>9450.7000000000007</v>
      </c>
      <c r="E19" s="24">
        <v>9063.5750000000007</v>
      </c>
      <c r="F19" s="24">
        <v>387.125</v>
      </c>
    </row>
    <row r="20" spans="1:6" ht="21" customHeight="1">
      <c r="A20" s="25" t="s">
        <v>41</v>
      </c>
      <c r="B20" s="23">
        <f>SUM(B18:B19)</f>
        <v>71156.45749999999</v>
      </c>
      <c r="C20" s="24">
        <f t="shared" ref="C20:F20" si="3">SUM(C18:C19)</f>
        <v>54197.25</v>
      </c>
      <c r="D20" s="24">
        <f t="shared" si="3"/>
        <v>16959.2075</v>
      </c>
      <c r="E20" s="24">
        <f t="shared" si="3"/>
        <v>16170.107500000002</v>
      </c>
      <c r="F20" s="24">
        <f t="shared" si="3"/>
        <v>789.1</v>
      </c>
    </row>
    <row r="21" spans="1:6" ht="21" hidden="1" customHeight="1">
      <c r="A21" s="22" t="s">
        <v>26</v>
      </c>
      <c r="B21" s="23">
        <v>58001.5</v>
      </c>
      <c r="C21" s="24">
        <v>40969.254999999997</v>
      </c>
      <c r="D21" s="24">
        <v>17032.244999999999</v>
      </c>
      <c r="E21" s="24">
        <v>16583.744999999999</v>
      </c>
      <c r="F21" s="24">
        <v>448.5</v>
      </c>
    </row>
    <row r="22" spans="1:6" ht="21" hidden="1" customHeight="1">
      <c r="A22" s="22" t="s">
        <v>27</v>
      </c>
      <c r="B22" s="23">
        <v>43316.67</v>
      </c>
      <c r="C22" s="24">
        <v>27953.087500000001</v>
      </c>
      <c r="D22" s="24">
        <v>15363.5825</v>
      </c>
      <c r="E22" s="24">
        <v>15057.282499999999</v>
      </c>
      <c r="F22" s="24">
        <v>306.3</v>
      </c>
    </row>
    <row r="23" spans="1:6" ht="21" hidden="1" customHeight="1">
      <c r="A23" s="22" t="s">
        <v>28</v>
      </c>
      <c r="B23" s="23">
        <v>98554.127500000002</v>
      </c>
      <c r="C23" s="24">
        <v>61468.837500000001</v>
      </c>
      <c r="D23" s="24">
        <v>37085.29</v>
      </c>
      <c r="E23" s="24">
        <v>36284.29</v>
      </c>
      <c r="F23" s="24">
        <v>801</v>
      </c>
    </row>
    <row r="24" spans="1:6" ht="21" customHeight="1">
      <c r="A24" s="25" t="s">
        <v>42</v>
      </c>
      <c r="B24" s="23">
        <f>SUM(B21:B23)</f>
        <v>199872.29749999999</v>
      </c>
      <c r="C24" s="24">
        <f t="shared" ref="C24:F24" si="4">SUM(C21:C23)</f>
        <v>130391.18</v>
      </c>
      <c r="D24" s="24">
        <f t="shared" si="4"/>
        <v>69481.117499999993</v>
      </c>
      <c r="E24" s="24">
        <f t="shared" si="4"/>
        <v>67925.317500000005</v>
      </c>
      <c r="F24" s="24">
        <f t="shared" si="4"/>
        <v>1555.8</v>
      </c>
    </row>
    <row r="25" spans="1:6" ht="21" hidden="1" customHeight="1">
      <c r="A25" s="22" t="s">
        <v>29</v>
      </c>
      <c r="B25" s="23">
        <v>88187.887499999997</v>
      </c>
      <c r="C25" s="24">
        <v>51509.885000000002</v>
      </c>
      <c r="D25" s="24">
        <v>36678.002500000002</v>
      </c>
      <c r="E25" s="24">
        <v>35926.385000000002</v>
      </c>
      <c r="F25" s="24">
        <v>751.61749999999995</v>
      </c>
    </row>
    <row r="26" spans="1:6" ht="21" hidden="1" customHeight="1">
      <c r="A26" s="22" t="s">
        <v>30</v>
      </c>
      <c r="B26" s="23">
        <v>68573.414999999994</v>
      </c>
      <c r="C26" s="24">
        <v>40315.357499999998</v>
      </c>
      <c r="D26" s="24">
        <v>28258.057499999999</v>
      </c>
      <c r="E26" s="24">
        <v>27738.057499999999</v>
      </c>
      <c r="F26" s="24">
        <v>520</v>
      </c>
    </row>
    <row r="27" spans="1:6" ht="21" customHeight="1">
      <c r="A27" s="25" t="s">
        <v>43</v>
      </c>
      <c r="B27" s="23">
        <f>SUM(B25:B26)</f>
        <v>156761.30249999999</v>
      </c>
      <c r="C27" s="24">
        <f t="shared" ref="C27:F27" si="5">SUM(C25:C26)</f>
        <v>91825.242499999993</v>
      </c>
      <c r="D27" s="24">
        <f t="shared" si="5"/>
        <v>64936.06</v>
      </c>
      <c r="E27" s="24">
        <f t="shared" si="5"/>
        <v>63664.442500000005</v>
      </c>
      <c r="F27" s="24">
        <f t="shared" si="5"/>
        <v>1271.6174999999998</v>
      </c>
    </row>
    <row r="28" spans="1:6" ht="21" hidden="1" customHeight="1">
      <c r="A28" s="22" t="s">
        <v>31</v>
      </c>
      <c r="B28" s="23">
        <v>81252.774999999994</v>
      </c>
      <c r="C28" s="24">
        <v>45047.98</v>
      </c>
      <c r="D28" s="24">
        <v>36204.794999999998</v>
      </c>
      <c r="E28" s="24">
        <v>35753.044999999998</v>
      </c>
      <c r="F28" s="24">
        <v>451.75</v>
      </c>
    </row>
    <row r="29" spans="1:6" ht="21" hidden="1" customHeight="1">
      <c r="A29" s="22" t="s">
        <v>32</v>
      </c>
      <c r="B29" s="23">
        <v>45506.037499999999</v>
      </c>
      <c r="C29" s="24">
        <v>26273.705000000002</v>
      </c>
      <c r="D29" s="24">
        <v>19232.3325</v>
      </c>
      <c r="E29" s="24">
        <v>18776.577499999999</v>
      </c>
      <c r="F29" s="24">
        <v>455.755</v>
      </c>
    </row>
    <row r="30" spans="1:6" ht="21" hidden="1" customHeight="1">
      <c r="A30" s="22" t="s">
        <v>33</v>
      </c>
      <c r="B30" s="23">
        <v>53306.794999999998</v>
      </c>
      <c r="C30" s="24">
        <v>31540.544999999998</v>
      </c>
      <c r="D30" s="24">
        <v>21766.25</v>
      </c>
      <c r="E30" s="24">
        <v>21582.25</v>
      </c>
      <c r="F30" s="24">
        <v>184</v>
      </c>
    </row>
    <row r="31" spans="1:6" ht="21" customHeight="1">
      <c r="A31" s="25" t="s">
        <v>44</v>
      </c>
      <c r="B31" s="23">
        <f>SUM(B28:B30)</f>
        <v>180065.60749999998</v>
      </c>
      <c r="C31" s="24">
        <f t="shared" ref="C31:F31" si="6">SUM(C28:C30)</f>
        <v>102862.23</v>
      </c>
      <c r="D31" s="24">
        <f t="shared" si="6"/>
        <v>77203.377500000002</v>
      </c>
      <c r="E31" s="24">
        <f t="shared" si="6"/>
        <v>76111.872499999998</v>
      </c>
      <c r="F31" s="24">
        <f t="shared" si="6"/>
        <v>1091.5050000000001</v>
      </c>
    </row>
    <row r="32" spans="1:6" ht="21" hidden="1" customHeight="1">
      <c r="A32" s="22" t="s">
        <v>34</v>
      </c>
      <c r="B32" s="23">
        <v>24827</v>
      </c>
      <c r="C32" s="24">
        <v>14643.5</v>
      </c>
      <c r="D32" s="24">
        <v>10183.5</v>
      </c>
      <c r="E32" s="24">
        <v>9881.5</v>
      </c>
      <c r="F32" s="24">
        <v>302</v>
      </c>
    </row>
    <row r="33" spans="1:6" ht="21" hidden="1" customHeight="1">
      <c r="A33" s="22" t="s">
        <v>35</v>
      </c>
      <c r="B33" s="23">
        <v>28232.560000000001</v>
      </c>
      <c r="C33" s="24">
        <v>15530.424999999999</v>
      </c>
      <c r="D33" s="24">
        <v>12702.135</v>
      </c>
      <c r="E33" s="24">
        <v>12102.135</v>
      </c>
      <c r="F33" s="24">
        <v>600</v>
      </c>
    </row>
    <row r="34" spans="1:6" ht="21" hidden="1" customHeight="1">
      <c r="A34" s="22" t="s">
        <v>36</v>
      </c>
      <c r="B34" s="23">
        <v>32294.025000000001</v>
      </c>
      <c r="C34" s="24">
        <v>20070.025000000001</v>
      </c>
      <c r="D34" s="24">
        <v>12224</v>
      </c>
      <c r="E34" s="24">
        <v>12134</v>
      </c>
      <c r="F34" s="24">
        <v>90</v>
      </c>
    </row>
    <row r="35" spans="1:6" ht="21" customHeight="1">
      <c r="A35" s="22" t="s">
        <v>45</v>
      </c>
      <c r="B35" s="23">
        <f>SUM(B32:B34)</f>
        <v>85353.584999999992</v>
      </c>
      <c r="C35" s="24">
        <f t="shared" ref="C35:F35" si="7">SUM(C32:C34)</f>
        <v>50243.95</v>
      </c>
      <c r="D35" s="24">
        <f t="shared" si="7"/>
        <v>35109.635000000002</v>
      </c>
      <c r="E35" s="24">
        <f t="shared" si="7"/>
        <v>34117.635000000002</v>
      </c>
      <c r="F35" s="24">
        <f t="shared" si="7"/>
        <v>992</v>
      </c>
    </row>
    <row r="36" spans="1:6" ht="21" hidden="1" customHeight="1">
      <c r="A36" s="22" t="s">
        <v>37</v>
      </c>
      <c r="B36" s="23">
        <v>15904.5</v>
      </c>
      <c r="C36" s="24">
        <v>9743.5</v>
      </c>
      <c r="D36" s="24">
        <v>6161</v>
      </c>
      <c r="E36" s="24">
        <v>6161</v>
      </c>
      <c r="F36" s="26" t="s">
        <v>18</v>
      </c>
    </row>
    <row r="37" spans="1:6" ht="21" hidden="1" customHeight="1">
      <c r="A37" s="27" t="s">
        <v>38</v>
      </c>
      <c r="B37" s="23">
        <v>4200</v>
      </c>
      <c r="C37" s="24">
        <v>3200</v>
      </c>
      <c r="D37" s="24">
        <v>1000</v>
      </c>
      <c r="E37" s="24">
        <v>1000</v>
      </c>
      <c r="F37" s="26" t="s">
        <v>18</v>
      </c>
    </row>
    <row r="38" spans="1:6">
      <c r="A38" s="28" t="s">
        <v>47</v>
      </c>
      <c r="B38" s="29">
        <f>SUM(B36:B37)</f>
        <v>20104.5</v>
      </c>
      <c r="C38" s="30">
        <f t="shared" ref="C38:E38" si="8">SUM(C36:C37)</f>
        <v>12943.5</v>
      </c>
      <c r="D38" s="30">
        <f t="shared" si="8"/>
        <v>7161</v>
      </c>
      <c r="E38" s="30">
        <f t="shared" si="8"/>
        <v>7161</v>
      </c>
      <c r="F38" s="31" t="s">
        <v>18</v>
      </c>
    </row>
  </sheetData>
  <mergeCells count="2">
    <mergeCell ref="D4:F4"/>
    <mergeCell ref="D5:F5"/>
  </mergeCells>
  <pageMargins left="0.31496062992125984" right="0.31496062992125984" top="0.78740157480314965" bottom="0.31496062992125984" header="0.19685039370078741" footer="0.1968503937007874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5.2 </vt:lpstr>
      <vt:lpstr>'ตาราง 5.2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2014-12-24T06:45:14Z</cp:lastPrinted>
  <dcterms:created xsi:type="dcterms:W3CDTF">1999-10-20T09:00:50Z</dcterms:created>
  <dcterms:modified xsi:type="dcterms:W3CDTF">2014-12-25T09:51:01Z</dcterms:modified>
</cp:coreProperties>
</file>