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50" windowWidth="9420" windowHeight="4905" tabRatio="591"/>
  </bookViews>
  <sheets>
    <sheet name="ตาราง 5.3" sheetId="8" r:id="rId1"/>
  </sheets>
  <definedNames>
    <definedName name="_xlnm.Print_Area" localSheetId="0">'ตาราง 5.3'!$A$1:$J$39</definedName>
  </definedNames>
  <calcPr calcId="125725"/>
</workbook>
</file>

<file path=xl/calcChain.xml><?xml version="1.0" encoding="utf-8"?>
<calcChain xmlns="http://schemas.openxmlformats.org/spreadsheetml/2006/main">
  <c r="B25" i="8"/>
  <c r="C39"/>
  <c r="D39"/>
  <c r="E39"/>
  <c r="F39"/>
  <c r="B39"/>
  <c r="C36"/>
  <c r="D36"/>
  <c r="E36"/>
  <c r="F36"/>
  <c r="B36"/>
  <c r="C32"/>
  <c r="D32"/>
  <c r="E32"/>
  <c r="F32"/>
  <c r="G32"/>
  <c r="H32"/>
  <c r="I32"/>
  <c r="J32"/>
  <c r="B32"/>
  <c r="C28"/>
  <c r="D28"/>
  <c r="E28"/>
  <c r="F28"/>
  <c r="G28"/>
  <c r="H28"/>
  <c r="I28"/>
  <c r="J28"/>
  <c r="B28"/>
  <c r="C25"/>
  <c r="D25"/>
  <c r="E25"/>
  <c r="F25"/>
  <c r="G25"/>
  <c r="H25"/>
  <c r="I25"/>
  <c r="J25"/>
  <c r="C21"/>
  <c r="D21"/>
  <c r="E21"/>
  <c r="F21"/>
  <c r="G21"/>
  <c r="H21"/>
  <c r="I21"/>
  <c r="J21"/>
  <c r="B21"/>
  <c r="B18"/>
  <c r="C18"/>
  <c r="D18"/>
  <c r="E18"/>
  <c r="F18"/>
  <c r="I18"/>
  <c r="J18"/>
  <c r="C15"/>
  <c r="D15"/>
  <c r="E15"/>
  <c r="F15"/>
  <c r="G15"/>
  <c r="H15"/>
  <c r="I15"/>
  <c r="J15"/>
  <c r="B15"/>
  <c r="C12"/>
  <c r="D12"/>
  <c r="E12"/>
  <c r="F12"/>
  <c r="G12"/>
  <c r="H12"/>
  <c r="I12"/>
  <c r="J12"/>
  <c r="B12"/>
</calcChain>
</file>

<file path=xl/sharedStrings.xml><?xml version="1.0" encoding="utf-8"?>
<sst xmlns="http://schemas.openxmlformats.org/spreadsheetml/2006/main" count="102" uniqueCount="47">
  <si>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</si>
  <si>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</si>
  <si>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</si>
  <si>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</si>
  <si>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</si>
  <si>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</si>
  <si>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</si>
  <si>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PBT/A3</t>
  </si>
  <si>
    <t>-</t>
  </si>
  <si>
    <t>ส.ป.ก. 4-01 / น.ค. / ส.ท.ก. / ก.ส.น.</t>
  </si>
  <si>
    <t xml:space="preserve"> ภ.บ.ท./อ.3</t>
  </si>
  <si>
    <t xml:space="preserve"> Area  :  Rai</t>
  </si>
  <si>
    <t>เนื้อที่  :    ไร่</t>
  </si>
  <si>
    <t>โฉนด (นส.4) / ตราจอง/</t>
  </si>
  <si>
    <t>นส. 2 / ส.ค. 1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</si>
  <si>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</si>
  <si>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</si>
  <si>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</si>
  <si>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</si>
  <si>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</si>
  <si>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</si>
  <si>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</si>
  <si>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</si>
  <si>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</si>
  <si>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</si>
  <si>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</si>
  <si>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</si>
  <si>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</si>
  <si>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</si>
  <si>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</si>
  <si>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</si>
  <si>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</si>
  <si>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</si>
  <si>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</si>
  <si>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 xml:space="preserve">       ขนาดเนื้อที่ถือครองทั้งสิ้น (ไร่)        Size of total area of holding (rai)  </t>
  </si>
  <si>
    <t xml:space="preserve">       เนื้อที่ทั้งสิ้น     Total area</t>
  </si>
  <si>
    <t>2 - 5</t>
  </si>
  <si>
    <t>6 - 9</t>
  </si>
  <si>
    <t>10 - 19</t>
  </si>
  <si>
    <t>20 - 39</t>
  </si>
  <si>
    <t>40 - 59</t>
  </si>
  <si>
    <t>60 - 139</t>
  </si>
  <si>
    <t>140 - 499</t>
  </si>
  <si>
    <t>500 ขึ้นไป and over</t>
  </si>
  <si>
    <t>ต่ำกว่า Under  2</t>
  </si>
  <si>
    <t xml:space="preserve">     ตาราง  5.3 จำนวนผู้ถือครองที่รายงานการมีเนื้อที่ของตนเองและเนื้อที่ถือครอง จำแนกตามเอกสารสิทธิ์ และขนาดเนื้อที่ถือครองทั้งสิ้น</t>
  </si>
  <si>
    <t xml:space="preserve">     Table  5.3 Number of holdings reporting own land and area owned by type of documentary of right and size of total area of holding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</si>
</sst>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2" fillId="0" borderId="13" xfId="0" applyFont="1" applyFill="1" applyBorder="1"/>
    <xf numFmtId="0" fontId="1" fillId="0" borderId="0" xfId="0" applyFont="1" applyFill="1" applyBorder="1" applyAlignment="1">
      <alignment horizontal="center" vertical="top" wrapText="1"/>
    </xf>
    <xf numFmtId="16" fontId="1" fillId="0" borderId="0" xfId="0" quotePrefix="1" applyNumberFormat="1" applyFont="1" applyFill="1" applyBorder="1" applyAlignment="1">
      <alignment horizontal="center" vertical="top" wrapText="1"/>
    </xf>
    <xf numFmtId="0" fontId="1" fillId="0" borderId="0" xfId="0" quotePrefix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5" fillId="0" borderId="5" xfId="0" applyNumberFormat="1" applyFont="1" applyFill="1" applyBorder="1" applyAlignment="1">
      <alignment vertical="top" wrapText="1"/>
    </xf>
    <xf numFmtId="3" fontId="5" fillId="0" borderId="13" xfId="0" applyNumberFormat="1" applyFont="1" applyFill="1" applyBorder="1" applyAlignment="1">
      <alignment vertical="top" wrapText="1"/>
    </xf>
    <xf numFmtId="3" fontId="5" fillId="0" borderId="13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/>
    <xf numFmtId="0" fontId="2" fillId="0" borderId="0" xfId="0" applyFont="1" applyFill="1" applyBorder="1" applyAlignment="1"/>
    <xf numFmtId="3" fontId="3" fillId="0" borderId="6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textRotation="180"/>
    </xf>
    <xf numFmtId="3" fontId="1" fillId="0" borderId="7" xfId="0" applyNumberFormat="1" applyFont="1" applyFill="1" applyBorder="1"/>
    <xf numFmtId="3" fontId="1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7" xfId="0" applyFont="1" applyFill="1" applyBorder="1"/>
    <xf numFmtId="0" fontId="1" fillId="0" borderId="4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110069</xdr:colOff>
      <xdr:row>3</xdr:row>
      <xdr:rowOff>281518</xdr:rowOff>
    </xdr:from>
    <xdr:to>
      <xdr:col>4</xdr:col>
      <xdr:colOff>0</xdr:colOff>
      <xdr:row>4</xdr:row>
      <xdr:rowOff>310093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560236" y="1149351"/>
          <a:ext cx="1710264" cy="33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2</xdr:col>
      <xdr:colOff>261410</xdr:colOff>
      <xdr:row>4</xdr:row>
      <xdr:rowOff>232829</xdr:rowOff>
    </xdr:from>
    <xdr:to>
      <xdr:col>4</xdr:col>
      <xdr:colOff>28575</xdr:colOff>
      <xdr:row>6</xdr:row>
      <xdr:rowOff>169334</xdr:rowOff>
    </xdr:to>
    <xdr:grpSp>
      <xdr:nvGrpSpPr>
        <xdr:cNvPr id="4" name="Group 3"/>
        <xdr:cNvGrpSpPr/>
      </xdr:nvGrpSpPr>
      <xdr:grpSpPr>
        <a:xfrm>
          <a:off x="3452285" y="1413929"/>
          <a:ext cx="1634065" cy="555630"/>
          <a:chOff x="2760877" y="1137443"/>
          <a:chExt cx="1534562" cy="443707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0877" y="1137443"/>
            <a:ext cx="1534562" cy="2716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showGridLines="0" tabSelected="1" defaultGridColor="0" view="pageBreakPreview" colorId="12" zoomScaleNormal="90" zoomScaleSheetLayoutView="100" workbookViewId="0"/>
  </sheetViews>
  <sheetFormatPr defaultColWidth="9.33203125" defaultRowHeight="18.75"/>
  <cols>
    <col min="1" max="1" width="37.5" style="7" customWidth="1"/>
    <col min="2" max="2" width="18.33203125" style="7" customWidth="1"/>
    <col min="3" max="10" width="16.33203125" style="7" customWidth="1"/>
    <col min="11" max="11" width="4.6640625" style="7" customWidth="1"/>
    <col min="12" max="12" width="9.33203125" style="7"/>
    <col min="13" max="13" width="38.33203125" style="7" customWidth="1"/>
    <col min="14" max="16384" width="9.33203125" style="7"/>
  </cols>
  <sheetData>
    <row r="1" spans="1:20" s="2" customFormat="1" ht="23.1" customHeight="1">
      <c r="A1" s="1" t="s">
        <v>45</v>
      </c>
      <c r="H1" s="3"/>
      <c r="I1" s="3"/>
      <c r="J1" s="4" t="s">
        <v>12</v>
      </c>
      <c r="L1" s="1"/>
      <c r="M1" s="1"/>
      <c r="N1" s="1"/>
      <c r="O1" s="1"/>
      <c r="P1" s="1"/>
      <c r="Q1" s="1"/>
      <c r="R1" s="1"/>
      <c r="S1" s="1"/>
      <c r="T1" s="1"/>
    </row>
    <row r="2" spans="1:20" s="2" customFormat="1" ht="23.1" customHeight="1">
      <c r="A2" s="1" t="s">
        <v>46</v>
      </c>
      <c r="H2" s="3"/>
      <c r="I2" s="5"/>
      <c r="J2" s="4" t="s">
        <v>11</v>
      </c>
      <c r="L2" s="1"/>
      <c r="M2" s="1"/>
      <c r="N2" s="1"/>
      <c r="O2" s="1"/>
      <c r="P2" s="1"/>
      <c r="Q2" s="1"/>
      <c r="R2" s="1"/>
      <c r="S2" s="1"/>
      <c r="T2" s="1"/>
    </row>
    <row r="3" spans="1:20" ht="24" customHeight="1">
      <c r="A3" s="6"/>
      <c r="B3" s="6"/>
      <c r="C3" s="6"/>
      <c r="D3" s="6"/>
      <c r="E3" s="6"/>
      <c r="F3" s="6"/>
      <c r="G3" s="6"/>
      <c r="H3" s="6"/>
      <c r="I3" s="6"/>
      <c r="L3" s="13"/>
      <c r="M3" s="13"/>
      <c r="N3" s="13"/>
      <c r="O3" s="13"/>
      <c r="P3" s="13"/>
      <c r="Q3" s="13"/>
      <c r="R3" s="13"/>
      <c r="S3" s="13"/>
      <c r="T3" s="13"/>
    </row>
    <row r="4" spans="1:20" s="13" customFormat="1" ht="24" customHeight="1">
      <c r="A4" s="29" t="s">
        <v>34</v>
      </c>
      <c r="B4" s="30" t="s">
        <v>35</v>
      </c>
      <c r="C4" s="31" t="s">
        <v>13</v>
      </c>
      <c r="D4" s="31"/>
      <c r="E4" s="32" t="s">
        <v>9</v>
      </c>
      <c r="F4" s="33"/>
      <c r="G4" s="31" t="s">
        <v>14</v>
      </c>
      <c r="H4" s="31"/>
      <c r="I4" s="31" t="s">
        <v>10</v>
      </c>
      <c r="J4" s="34"/>
    </row>
    <row r="5" spans="1:20" ht="27.75" customHeight="1">
      <c r="A5" s="29"/>
      <c r="B5" s="30"/>
      <c r="C5" s="35"/>
      <c r="D5" s="35"/>
      <c r="E5" s="36" t="s">
        <v>5</v>
      </c>
      <c r="F5" s="37"/>
      <c r="G5" s="38" t="s">
        <v>4</v>
      </c>
      <c r="H5" s="39"/>
      <c r="I5" s="40" t="s">
        <v>7</v>
      </c>
      <c r="J5" s="38"/>
      <c r="M5" s="14"/>
      <c r="N5" s="14"/>
      <c r="O5" s="13"/>
    </row>
    <row r="6" spans="1:20" ht="21" customHeight="1">
      <c r="A6" s="29"/>
      <c r="B6" s="30"/>
      <c r="C6" s="41"/>
      <c r="D6" s="41"/>
      <c r="E6" s="42"/>
      <c r="F6" s="43"/>
      <c r="G6" s="42"/>
      <c r="H6" s="43"/>
      <c r="I6" s="44"/>
      <c r="J6" s="45"/>
      <c r="M6" s="14"/>
      <c r="N6" s="14"/>
      <c r="O6" s="13"/>
    </row>
    <row r="7" spans="1:20" ht="17.25" customHeight="1">
      <c r="A7" s="29"/>
      <c r="B7" s="30"/>
      <c r="C7" s="46" t="s">
        <v>0</v>
      </c>
      <c r="D7" s="46" t="s">
        <v>1</v>
      </c>
      <c r="E7" s="46" t="s">
        <v>0</v>
      </c>
      <c r="F7" s="46" t="s">
        <v>1</v>
      </c>
      <c r="G7" s="46" t="s">
        <v>0</v>
      </c>
      <c r="H7" s="46" t="s">
        <v>1</v>
      </c>
      <c r="I7" s="46" t="s">
        <v>0</v>
      </c>
      <c r="J7" s="47" t="s">
        <v>1</v>
      </c>
      <c r="M7" s="14"/>
      <c r="N7" s="14"/>
      <c r="O7" s="13"/>
    </row>
    <row r="8" spans="1:20" ht="18" customHeight="1">
      <c r="A8" s="29"/>
      <c r="B8" s="30"/>
      <c r="C8" s="48" t="s">
        <v>2</v>
      </c>
      <c r="D8" s="48" t="s">
        <v>3</v>
      </c>
      <c r="E8" s="48" t="s">
        <v>2</v>
      </c>
      <c r="F8" s="48" t="s">
        <v>3</v>
      </c>
      <c r="G8" s="48" t="s">
        <v>2</v>
      </c>
      <c r="H8" s="48" t="s">
        <v>3</v>
      </c>
      <c r="I8" s="48" t="s">
        <v>2</v>
      </c>
      <c r="J8" s="49" t="s">
        <v>3</v>
      </c>
      <c r="K8" s="15"/>
      <c r="M8" s="14"/>
      <c r="N8" s="14"/>
      <c r="O8" s="13"/>
    </row>
    <row r="9" spans="1:20" s="19" customFormat="1" ht="21" customHeight="1">
      <c r="A9" s="8" t="s">
        <v>6</v>
      </c>
      <c r="B9" s="16">
        <v>741304.48750000005</v>
      </c>
      <c r="C9" s="17">
        <v>17996</v>
      </c>
      <c r="D9" s="17">
        <v>365119</v>
      </c>
      <c r="E9" s="17">
        <v>3942</v>
      </c>
      <c r="F9" s="17">
        <v>99224.914999999994</v>
      </c>
      <c r="G9" s="18">
        <v>28</v>
      </c>
      <c r="H9" s="17">
        <v>417.27499999999998</v>
      </c>
      <c r="I9" s="17">
        <v>145</v>
      </c>
      <c r="J9" s="17">
        <v>1598.6125</v>
      </c>
      <c r="M9" s="20"/>
      <c r="N9" s="20"/>
      <c r="O9" s="20"/>
    </row>
    <row r="10" spans="1:20" s="24" customFormat="1" ht="21" hidden="1" customHeight="1">
      <c r="A10" s="9">
        <v>0</v>
      </c>
      <c r="B10" s="21">
        <v>185.98750000000001</v>
      </c>
      <c r="C10" s="22">
        <v>821</v>
      </c>
      <c r="D10" s="22">
        <v>151.92500000000001</v>
      </c>
      <c r="E10" s="22">
        <v>33</v>
      </c>
      <c r="F10" s="22">
        <v>7.9550000000000001</v>
      </c>
      <c r="G10" s="23" t="s">
        <v>8</v>
      </c>
      <c r="H10" s="23" t="s">
        <v>8</v>
      </c>
      <c r="I10" s="22">
        <v>1</v>
      </c>
      <c r="J10" s="22">
        <v>2.5000000000000001E-3</v>
      </c>
    </row>
    <row r="11" spans="1:20" s="24" customFormat="1" ht="21" hidden="1" customHeight="1">
      <c r="A11" s="9">
        <v>0.1</v>
      </c>
      <c r="B11" s="21">
        <v>1792.0975000000001</v>
      </c>
      <c r="C11" s="22">
        <v>1603</v>
      </c>
      <c r="D11" s="22">
        <v>1385.07</v>
      </c>
      <c r="E11" s="22">
        <v>276</v>
      </c>
      <c r="F11" s="22">
        <v>228.69749999999999</v>
      </c>
      <c r="G11" s="23">
        <v>5</v>
      </c>
      <c r="H11" s="22">
        <v>3.875</v>
      </c>
      <c r="I11" s="22">
        <v>15</v>
      </c>
      <c r="J11" s="22">
        <v>13.25</v>
      </c>
    </row>
    <row r="12" spans="1:20" s="24" customFormat="1" ht="21" customHeight="1">
      <c r="A12" s="9" t="s">
        <v>44</v>
      </c>
      <c r="B12" s="21">
        <f>SUM(B10:B11)</f>
        <v>1978.085</v>
      </c>
      <c r="C12" s="22">
        <f t="shared" ref="C12:J12" si="0">SUM(C10:C11)</f>
        <v>2424</v>
      </c>
      <c r="D12" s="22">
        <f t="shared" si="0"/>
        <v>1536.9949999999999</v>
      </c>
      <c r="E12" s="22">
        <f t="shared" si="0"/>
        <v>309</v>
      </c>
      <c r="F12" s="22">
        <f t="shared" si="0"/>
        <v>236.6525</v>
      </c>
      <c r="G12" s="22">
        <f t="shared" si="0"/>
        <v>5</v>
      </c>
      <c r="H12" s="22">
        <f t="shared" si="0"/>
        <v>3.875</v>
      </c>
      <c r="I12" s="22">
        <f t="shared" si="0"/>
        <v>16</v>
      </c>
      <c r="J12" s="22">
        <f t="shared" si="0"/>
        <v>13.2525</v>
      </c>
    </row>
    <row r="13" spans="1:20" s="24" customFormat="1" ht="21" hidden="1" customHeight="1">
      <c r="A13" s="9" t="s">
        <v>15</v>
      </c>
      <c r="B13" s="21">
        <v>4794.7950000000001</v>
      </c>
      <c r="C13" s="22">
        <v>1491</v>
      </c>
      <c r="D13" s="22">
        <v>3540.8175000000001</v>
      </c>
      <c r="E13" s="22">
        <v>345</v>
      </c>
      <c r="F13" s="22">
        <v>778.57249999999999</v>
      </c>
      <c r="G13" s="23">
        <v>3</v>
      </c>
      <c r="H13" s="22">
        <v>7</v>
      </c>
      <c r="I13" s="22">
        <v>38</v>
      </c>
      <c r="J13" s="22">
        <v>92.86</v>
      </c>
    </row>
    <row r="14" spans="1:20" s="24" customFormat="1" ht="21" hidden="1" customHeight="1">
      <c r="A14" s="9" t="s">
        <v>16</v>
      </c>
      <c r="B14" s="21">
        <v>8236.6424999999999</v>
      </c>
      <c r="C14" s="22">
        <v>1226</v>
      </c>
      <c r="D14" s="22">
        <v>5585.8125</v>
      </c>
      <c r="E14" s="22">
        <v>331</v>
      </c>
      <c r="F14" s="22">
        <v>1523.59</v>
      </c>
      <c r="G14" s="23">
        <v>5</v>
      </c>
      <c r="H14" s="22">
        <v>21</v>
      </c>
      <c r="I14" s="22">
        <v>18</v>
      </c>
      <c r="J14" s="22">
        <v>79</v>
      </c>
    </row>
    <row r="15" spans="1:20" s="24" customFormat="1" ht="21" customHeight="1">
      <c r="A15" s="10" t="s">
        <v>36</v>
      </c>
      <c r="B15" s="21">
        <f>SUM(B13:B14)</f>
        <v>13031.4375</v>
      </c>
      <c r="C15" s="22">
        <f t="shared" ref="C15:J15" si="1">SUM(C13:C14)</f>
        <v>2717</v>
      </c>
      <c r="D15" s="22">
        <f t="shared" si="1"/>
        <v>9126.630000000001</v>
      </c>
      <c r="E15" s="22">
        <f t="shared" si="1"/>
        <v>676</v>
      </c>
      <c r="F15" s="22">
        <f t="shared" si="1"/>
        <v>2302.1624999999999</v>
      </c>
      <c r="G15" s="22">
        <f t="shared" si="1"/>
        <v>8</v>
      </c>
      <c r="H15" s="22">
        <f t="shared" si="1"/>
        <v>28</v>
      </c>
      <c r="I15" s="22">
        <f t="shared" si="1"/>
        <v>56</v>
      </c>
      <c r="J15" s="22">
        <f t="shared" si="1"/>
        <v>171.86</v>
      </c>
    </row>
    <row r="16" spans="1:20" s="24" customFormat="1" ht="21" hidden="1" customHeight="1">
      <c r="A16" s="9" t="s">
        <v>17</v>
      </c>
      <c r="B16" s="21">
        <v>6068.6450000000004</v>
      </c>
      <c r="C16" s="22">
        <v>619</v>
      </c>
      <c r="D16" s="22">
        <v>3800.1925000000001</v>
      </c>
      <c r="E16" s="22">
        <v>169</v>
      </c>
      <c r="F16" s="22">
        <v>1049.7125000000001</v>
      </c>
      <c r="G16" s="23" t="s">
        <v>8</v>
      </c>
      <c r="H16" s="23" t="s">
        <v>8</v>
      </c>
      <c r="I16" s="22">
        <v>11</v>
      </c>
      <c r="J16" s="22">
        <v>69.75</v>
      </c>
    </row>
    <row r="17" spans="1:10" s="24" customFormat="1" ht="21" hidden="1" customHeight="1">
      <c r="A17" s="9" t="s">
        <v>18</v>
      </c>
      <c r="B17" s="21">
        <v>6912.57</v>
      </c>
      <c r="C17" s="22">
        <v>570</v>
      </c>
      <c r="D17" s="22">
        <v>4526.0574999999999</v>
      </c>
      <c r="E17" s="22">
        <v>127</v>
      </c>
      <c r="F17" s="22">
        <v>1021.56</v>
      </c>
      <c r="G17" s="23" t="s">
        <v>8</v>
      </c>
      <c r="H17" s="23" t="s">
        <v>8</v>
      </c>
      <c r="I17" s="22">
        <v>2</v>
      </c>
      <c r="J17" s="22">
        <v>9.75</v>
      </c>
    </row>
    <row r="18" spans="1:10" s="24" customFormat="1" ht="21" customHeight="1">
      <c r="A18" s="11" t="s">
        <v>37</v>
      </c>
      <c r="B18" s="21">
        <f>SUM(B16:B17)</f>
        <v>12981.215</v>
      </c>
      <c r="C18" s="22">
        <f t="shared" ref="C18:J18" si="2">SUM(C16:C17)</f>
        <v>1189</v>
      </c>
      <c r="D18" s="22">
        <f t="shared" si="2"/>
        <v>8326.25</v>
      </c>
      <c r="E18" s="22">
        <f t="shared" si="2"/>
        <v>296</v>
      </c>
      <c r="F18" s="22">
        <f t="shared" si="2"/>
        <v>2071.2725</v>
      </c>
      <c r="G18" s="23" t="s">
        <v>8</v>
      </c>
      <c r="H18" s="23" t="s">
        <v>8</v>
      </c>
      <c r="I18" s="22">
        <f t="shared" si="2"/>
        <v>13</v>
      </c>
      <c r="J18" s="22">
        <f t="shared" si="2"/>
        <v>79.5</v>
      </c>
    </row>
    <row r="19" spans="1:10" s="24" customFormat="1" ht="21" hidden="1" customHeight="1">
      <c r="A19" s="9" t="s">
        <v>19</v>
      </c>
      <c r="B19" s="21">
        <v>35592.684999999998</v>
      </c>
      <c r="C19" s="22">
        <v>2062</v>
      </c>
      <c r="D19" s="22">
        <v>22232.712500000001</v>
      </c>
      <c r="E19" s="22">
        <v>520</v>
      </c>
      <c r="F19" s="22">
        <v>5618.5649999999996</v>
      </c>
      <c r="G19" s="23">
        <v>5</v>
      </c>
      <c r="H19" s="22">
        <v>56.4</v>
      </c>
      <c r="I19" s="22">
        <v>18</v>
      </c>
      <c r="J19" s="22">
        <v>176.5</v>
      </c>
    </row>
    <row r="20" spans="1:10" s="24" customFormat="1" ht="21" hidden="1" customHeight="1">
      <c r="A20" s="9" t="s">
        <v>20</v>
      </c>
      <c r="B20" s="21">
        <v>35563.772499999999</v>
      </c>
      <c r="C20" s="22">
        <v>1385</v>
      </c>
      <c r="D20" s="22">
        <v>20872.647499999999</v>
      </c>
      <c r="E20" s="22">
        <v>317</v>
      </c>
      <c r="F20" s="22">
        <v>5105.4250000000002</v>
      </c>
      <c r="G20" s="23" t="s">
        <v>8</v>
      </c>
      <c r="H20" s="23" t="s">
        <v>8</v>
      </c>
      <c r="I20" s="22">
        <v>10</v>
      </c>
      <c r="J20" s="22">
        <v>135</v>
      </c>
    </row>
    <row r="21" spans="1:10" s="24" customFormat="1" ht="21" customHeight="1">
      <c r="A21" s="11" t="s">
        <v>38</v>
      </c>
      <c r="B21" s="21">
        <f>SUM(B19:B20)</f>
        <v>71156.45749999999</v>
      </c>
      <c r="C21" s="22">
        <f t="shared" ref="C21:J21" si="3">SUM(C19:C20)</f>
        <v>3447</v>
      </c>
      <c r="D21" s="22">
        <f t="shared" si="3"/>
        <v>43105.36</v>
      </c>
      <c r="E21" s="22">
        <f t="shared" si="3"/>
        <v>837</v>
      </c>
      <c r="F21" s="22">
        <f t="shared" si="3"/>
        <v>10723.99</v>
      </c>
      <c r="G21" s="22">
        <f t="shared" si="3"/>
        <v>5</v>
      </c>
      <c r="H21" s="22">
        <f t="shared" si="3"/>
        <v>56.4</v>
      </c>
      <c r="I21" s="22">
        <f t="shared" si="3"/>
        <v>28</v>
      </c>
      <c r="J21" s="22">
        <f t="shared" si="3"/>
        <v>311.5</v>
      </c>
    </row>
    <row r="22" spans="1:10" s="24" customFormat="1" ht="21" hidden="1" customHeight="1">
      <c r="A22" s="9" t="s">
        <v>21</v>
      </c>
      <c r="B22" s="21">
        <v>58001.5</v>
      </c>
      <c r="C22" s="22">
        <v>1687</v>
      </c>
      <c r="D22" s="22">
        <v>32240.407500000001</v>
      </c>
      <c r="E22" s="22">
        <v>418</v>
      </c>
      <c r="F22" s="22">
        <v>8554.8474999999999</v>
      </c>
      <c r="G22" s="23">
        <v>3</v>
      </c>
      <c r="H22" s="22">
        <v>62</v>
      </c>
      <c r="I22" s="22">
        <v>7</v>
      </c>
      <c r="J22" s="22">
        <v>112</v>
      </c>
    </row>
    <row r="23" spans="1:10" ht="21" hidden="1" customHeight="1">
      <c r="A23" s="9" t="s">
        <v>22</v>
      </c>
      <c r="B23" s="21">
        <v>43316.67</v>
      </c>
      <c r="C23" s="22">
        <v>1019</v>
      </c>
      <c r="D23" s="22">
        <v>22925.5425</v>
      </c>
      <c r="E23" s="22">
        <v>199</v>
      </c>
      <c r="F23" s="22">
        <v>4942.5450000000001</v>
      </c>
      <c r="G23" s="23" t="s">
        <v>8</v>
      </c>
      <c r="H23" s="22" t="s">
        <v>8</v>
      </c>
      <c r="I23" s="22">
        <v>4</v>
      </c>
      <c r="J23" s="22">
        <v>85</v>
      </c>
    </row>
    <row r="24" spans="1:10" ht="21" hidden="1" customHeight="1">
      <c r="A24" s="9" t="s">
        <v>23</v>
      </c>
      <c r="B24" s="21">
        <v>98554.127500000002</v>
      </c>
      <c r="C24" s="22">
        <v>1782</v>
      </c>
      <c r="D24" s="22">
        <v>49503.137499999997</v>
      </c>
      <c r="E24" s="22">
        <v>381</v>
      </c>
      <c r="F24" s="22">
        <v>11734.2</v>
      </c>
      <c r="G24" s="23">
        <v>1</v>
      </c>
      <c r="H24" s="22">
        <v>25</v>
      </c>
      <c r="I24" s="22">
        <v>9</v>
      </c>
      <c r="J24" s="22">
        <v>206.5</v>
      </c>
    </row>
    <row r="25" spans="1:10" ht="21" customHeight="1">
      <c r="A25" s="11" t="s">
        <v>39</v>
      </c>
      <c r="B25" s="21">
        <f>SUM(B22:B24)</f>
        <v>199872.29749999999</v>
      </c>
      <c r="C25" s="22">
        <f t="shared" ref="C25:J25" si="4">SUM(C22:C24)</f>
        <v>4488</v>
      </c>
      <c r="D25" s="22">
        <f t="shared" si="4"/>
        <v>104669.08749999999</v>
      </c>
      <c r="E25" s="22">
        <f t="shared" si="4"/>
        <v>998</v>
      </c>
      <c r="F25" s="22">
        <f t="shared" si="4"/>
        <v>25231.592499999999</v>
      </c>
      <c r="G25" s="22">
        <f t="shared" si="4"/>
        <v>4</v>
      </c>
      <c r="H25" s="22">
        <f t="shared" si="4"/>
        <v>87</v>
      </c>
      <c r="I25" s="22">
        <f t="shared" si="4"/>
        <v>20</v>
      </c>
      <c r="J25" s="22">
        <f t="shared" si="4"/>
        <v>403.5</v>
      </c>
    </row>
    <row r="26" spans="1:10" ht="21" hidden="1" customHeight="1">
      <c r="A26" s="9" t="s">
        <v>24</v>
      </c>
      <c r="B26" s="21">
        <v>88187.887499999997</v>
      </c>
      <c r="C26" s="22">
        <v>1246</v>
      </c>
      <c r="D26" s="22">
        <v>42582.294999999998</v>
      </c>
      <c r="E26" s="22">
        <v>229</v>
      </c>
      <c r="F26" s="22">
        <v>8856.59</v>
      </c>
      <c r="G26" s="23">
        <v>3</v>
      </c>
      <c r="H26" s="22">
        <v>26</v>
      </c>
      <c r="I26" s="22">
        <v>2</v>
      </c>
      <c r="J26" s="22">
        <v>45</v>
      </c>
    </row>
    <row r="27" spans="1:10" ht="21" hidden="1" customHeight="1">
      <c r="A27" s="9" t="s">
        <v>25</v>
      </c>
      <c r="B27" s="21">
        <v>68573.414999999994</v>
      </c>
      <c r="C27" s="22">
        <v>802</v>
      </c>
      <c r="D27" s="22">
        <v>32308.607499999998</v>
      </c>
      <c r="E27" s="22">
        <v>171</v>
      </c>
      <c r="F27" s="22">
        <v>7764.75</v>
      </c>
      <c r="G27" s="23">
        <v>1</v>
      </c>
      <c r="H27" s="22">
        <v>50</v>
      </c>
      <c r="I27" s="22">
        <v>5</v>
      </c>
      <c r="J27" s="22">
        <v>192</v>
      </c>
    </row>
    <row r="28" spans="1:10" ht="21" customHeight="1">
      <c r="A28" s="9" t="s">
        <v>40</v>
      </c>
      <c r="B28" s="21">
        <f>SUM(B26:B27)</f>
        <v>156761.30249999999</v>
      </c>
      <c r="C28" s="22">
        <f t="shared" ref="C28:J28" si="5">SUM(C26:C27)</f>
        <v>2048</v>
      </c>
      <c r="D28" s="22">
        <f t="shared" si="5"/>
        <v>74890.902499999997</v>
      </c>
      <c r="E28" s="22">
        <f t="shared" si="5"/>
        <v>400</v>
      </c>
      <c r="F28" s="22">
        <f t="shared" si="5"/>
        <v>16621.34</v>
      </c>
      <c r="G28" s="22">
        <f t="shared" si="5"/>
        <v>4</v>
      </c>
      <c r="H28" s="22">
        <f t="shared" si="5"/>
        <v>76</v>
      </c>
      <c r="I28" s="22">
        <f t="shared" si="5"/>
        <v>7</v>
      </c>
      <c r="J28" s="22">
        <f t="shared" si="5"/>
        <v>237</v>
      </c>
    </row>
    <row r="29" spans="1:10" ht="21" hidden="1" customHeight="1">
      <c r="A29" s="9" t="s">
        <v>26</v>
      </c>
      <c r="B29" s="21">
        <v>81252.774999999994</v>
      </c>
      <c r="C29" s="22">
        <v>767</v>
      </c>
      <c r="D29" s="22">
        <v>36725.71</v>
      </c>
      <c r="E29" s="22">
        <v>149</v>
      </c>
      <c r="F29" s="22">
        <v>8245.27</v>
      </c>
      <c r="G29" s="23">
        <v>1</v>
      </c>
      <c r="H29" s="22">
        <v>77</v>
      </c>
      <c r="I29" s="23" t="s">
        <v>8</v>
      </c>
      <c r="J29" s="23" t="s">
        <v>8</v>
      </c>
    </row>
    <row r="30" spans="1:10" ht="21" hidden="1" customHeight="1">
      <c r="A30" s="9" t="s">
        <v>27</v>
      </c>
      <c r="B30" s="21">
        <v>45506.037499999999</v>
      </c>
      <c r="C30" s="22">
        <v>341</v>
      </c>
      <c r="D30" s="22">
        <v>20261.32</v>
      </c>
      <c r="E30" s="22">
        <v>81</v>
      </c>
      <c r="F30" s="22">
        <v>5748.3850000000002</v>
      </c>
      <c r="G30" s="23">
        <v>1</v>
      </c>
      <c r="H30" s="22">
        <v>89</v>
      </c>
      <c r="I30" s="22">
        <v>3</v>
      </c>
      <c r="J30" s="22">
        <v>175</v>
      </c>
    </row>
    <row r="31" spans="1:10" ht="21" hidden="1" customHeight="1">
      <c r="A31" s="9" t="s">
        <v>28</v>
      </c>
      <c r="B31" s="21">
        <v>53306.794999999998</v>
      </c>
      <c r="C31" s="22">
        <v>299</v>
      </c>
      <c r="D31" s="22">
        <v>23634.294999999998</v>
      </c>
      <c r="E31" s="22">
        <v>87</v>
      </c>
      <c r="F31" s="22">
        <v>7699.25</v>
      </c>
      <c r="G31" s="23" t="s">
        <v>8</v>
      </c>
      <c r="H31" s="23" t="s">
        <v>8</v>
      </c>
      <c r="I31" s="22">
        <v>2</v>
      </c>
      <c r="J31" s="22">
        <v>207</v>
      </c>
    </row>
    <row r="32" spans="1:10" ht="21" customHeight="1">
      <c r="A32" s="9" t="s">
        <v>41</v>
      </c>
      <c r="B32" s="21">
        <f>SUM(B29:B31)</f>
        <v>180065.60749999998</v>
      </c>
      <c r="C32" s="22">
        <f t="shared" ref="C32:J32" si="6">SUM(C29:C31)</f>
        <v>1407</v>
      </c>
      <c r="D32" s="22">
        <f t="shared" si="6"/>
        <v>80621.324999999997</v>
      </c>
      <c r="E32" s="22">
        <f t="shared" si="6"/>
        <v>317</v>
      </c>
      <c r="F32" s="22">
        <f t="shared" si="6"/>
        <v>21692.904999999999</v>
      </c>
      <c r="G32" s="22">
        <f t="shared" si="6"/>
        <v>2</v>
      </c>
      <c r="H32" s="22">
        <f t="shared" si="6"/>
        <v>166</v>
      </c>
      <c r="I32" s="22">
        <f t="shared" si="6"/>
        <v>5</v>
      </c>
      <c r="J32" s="22">
        <f t="shared" si="6"/>
        <v>382</v>
      </c>
    </row>
    <row r="33" spans="1:11" ht="21" hidden="1" customHeight="1">
      <c r="A33" s="9" t="s">
        <v>29</v>
      </c>
      <c r="B33" s="21">
        <v>24827</v>
      </c>
      <c r="C33" s="22">
        <v>108</v>
      </c>
      <c r="D33" s="22">
        <v>10772.5</v>
      </c>
      <c r="E33" s="22">
        <v>35</v>
      </c>
      <c r="F33" s="22">
        <v>3871</v>
      </c>
      <c r="G33" s="23" t="s">
        <v>8</v>
      </c>
      <c r="H33" s="23" t="s">
        <v>8</v>
      </c>
      <c r="I33" s="23" t="s">
        <v>8</v>
      </c>
      <c r="J33" s="23" t="s">
        <v>8</v>
      </c>
      <c r="K33" s="25"/>
    </row>
    <row r="34" spans="1:11" ht="21" hidden="1" customHeight="1">
      <c r="A34" s="9" t="s">
        <v>30</v>
      </c>
      <c r="B34" s="21">
        <v>28232.560000000001</v>
      </c>
      <c r="C34" s="22">
        <v>87</v>
      </c>
      <c r="D34" s="22">
        <v>10177.424999999999</v>
      </c>
      <c r="E34" s="22">
        <v>36</v>
      </c>
      <c r="F34" s="22">
        <v>5353</v>
      </c>
      <c r="G34" s="23" t="s">
        <v>8</v>
      </c>
      <c r="H34" s="23" t="s">
        <v>8</v>
      </c>
      <c r="I34" s="23" t="s">
        <v>8</v>
      </c>
      <c r="J34" s="23" t="s">
        <v>8</v>
      </c>
    </row>
    <row r="35" spans="1:11" ht="21" hidden="1" customHeight="1">
      <c r="A35" s="9" t="s">
        <v>31</v>
      </c>
      <c r="B35" s="21">
        <v>32294.025000000001</v>
      </c>
      <c r="C35" s="22">
        <v>64</v>
      </c>
      <c r="D35" s="22">
        <v>13307.025</v>
      </c>
      <c r="E35" s="22">
        <v>29</v>
      </c>
      <c r="F35" s="22">
        <v>6763</v>
      </c>
      <c r="G35" s="23" t="s">
        <v>8</v>
      </c>
      <c r="H35" s="23" t="s">
        <v>8</v>
      </c>
      <c r="I35" s="23" t="s">
        <v>8</v>
      </c>
      <c r="J35" s="23" t="s">
        <v>8</v>
      </c>
    </row>
    <row r="36" spans="1:11" ht="21" customHeight="1">
      <c r="A36" s="9" t="s">
        <v>42</v>
      </c>
      <c r="B36" s="21">
        <f>SUM(B33:B35)</f>
        <v>85353.584999999992</v>
      </c>
      <c r="C36" s="22">
        <f t="shared" ref="C36:F36" si="7">SUM(C33:C35)</f>
        <v>259</v>
      </c>
      <c r="D36" s="22">
        <f t="shared" si="7"/>
        <v>34256.949999999997</v>
      </c>
      <c r="E36" s="22">
        <f t="shared" si="7"/>
        <v>100</v>
      </c>
      <c r="F36" s="22">
        <f t="shared" si="7"/>
        <v>15987</v>
      </c>
      <c r="G36" s="23" t="s">
        <v>8</v>
      </c>
      <c r="H36" s="23" t="s">
        <v>8</v>
      </c>
      <c r="I36" s="23" t="s">
        <v>8</v>
      </c>
      <c r="J36" s="23" t="s">
        <v>8</v>
      </c>
    </row>
    <row r="37" spans="1:11" ht="21" hidden="1" customHeight="1">
      <c r="A37" s="9" t="s">
        <v>32</v>
      </c>
      <c r="B37" s="21">
        <v>15904.5</v>
      </c>
      <c r="C37" s="22">
        <v>14</v>
      </c>
      <c r="D37" s="22">
        <v>6385.5</v>
      </c>
      <c r="E37" s="22">
        <v>8</v>
      </c>
      <c r="F37" s="22">
        <v>3358</v>
      </c>
      <c r="G37" s="23" t="s">
        <v>8</v>
      </c>
      <c r="H37" s="23" t="s">
        <v>8</v>
      </c>
      <c r="I37" s="23" t="s">
        <v>8</v>
      </c>
      <c r="J37" s="23" t="s">
        <v>8</v>
      </c>
    </row>
    <row r="38" spans="1:11" ht="21" hidden="1" customHeight="1">
      <c r="A38" s="9" t="s">
        <v>33</v>
      </c>
      <c r="B38" s="21">
        <v>4200</v>
      </c>
      <c r="C38" s="22">
        <v>3</v>
      </c>
      <c r="D38" s="22">
        <v>2200</v>
      </c>
      <c r="E38" s="22">
        <v>1</v>
      </c>
      <c r="F38" s="22">
        <v>1000</v>
      </c>
      <c r="G38" s="23" t="s">
        <v>8</v>
      </c>
      <c r="H38" s="23" t="s">
        <v>8</v>
      </c>
      <c r="I38" s="23" t="s">
        <v>8</v>
      </c>
      <c r="J38" s="23" t="s">
        <v>8</v>
      </c>
    </row>
    <row r="39" spans="1:11">
      <c r="A39" s="12" t="s">
        <v>43</v>
      </c>
      <c r="B39" s="26">
        <f>SUM(B37:B38)</f>
        <v>20104.5</v>
      </c>
      <c r="C39" s="27">
        <f t="shared" ref="C39:F39" si="8">SUM(C37:C38)</f>
        <v>17</v>
      </c>
      <c r="D39" s="27">
        <f t="shared" si="8"/>
        <v>8585.5</v>
      </c>
      <c r="E39" s="27">
        <f t="shared" si="8"/>
        <v>9</v>
      </c>
      <c r="F39" s="27">
        <f t="shared" si="8"/>
        <v>4358</v>
      </c>
      <c r="G39" s="28" t="s">
        <v>8</v>
      </c>
      <c r="H39" s="28" t="s">
        <v>8</v>
      </c>
      <c r="I39" s="28" t="s">
        <v>8</v>
      </c>
      <c r="J39" s="28" t="s">
        <v>8</v>
      </c>
    </row>
  </sheetData>
  <mergeCells count="12">
    <mergeCell ref="A4:A8"/>
    <mergeCell ref="B4:B8"/>
    <mergeCell ref="I4:J4"/>
    <mergeCell ref="G4:H4"/>
    <mergeCell ref="I6:J6"/>
    <mergeCell ref="G5:H5"/>
    <mergeCell ref="I5:J5"/>
    <mergeCell ref="C4:D4"/>
    <mergeCell ref="C5:D5"/>
    <mergeCell ref="E4:F4"/>
    <mergeCell ref="E5:F5"/>
    <mergeCell ref="C6:D6"/>
  </mergeCells>
  <pageMargins left="0.31496062992125984" right="0.31496062992125984" top="0.78740157480314965" bottom="0.31496062992125984" header="0.19685039370078741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5.3</vt:lpstr>
      <vt:lpstr>'ตาราง 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owner</cp:lastModifiedBy>
  <cp:lastPrinted>2014-12-24T07:05:19Z</cp:lastPrinted>
  <dcterms:created xsi:type="dcterms:W3CDTF">1999-10-20T09:00:50Z</dcterms:created>
  <dcterms:modified xsi:type="dcterms:W3CDTF">2015-01-05T09:25:18Z</dcterms:modified>
</cp:coreProperties>
</file>