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90" windowWidth="9420" windowHeight="4965" tabRatio="555" activeTab="1"/>
  </bookViews>
  <sheets>
    <sheet name="ตาราง 7.2-72" sheetId="3" r:id="rId1"/>
    <sheet name=" (ต่อ)-73" sheetId="4" r:id="rId2"/>
    <sheet name="Sheet1" sheetId="5" r:id="rId3"/>
  </sheets>
  <calcPr calcId="152511"/>
</workbook>
</file>

<file path=xl/calcChain.xml><?xml version="1.0" encoding="utf-8"?>
<calcChain xmlns="http://schemas.openxmlformats.org/spreadsheetml/2006/main">
  <c r="N21" i="5" l="1"/>
  <c r="M21" i="5"/>
  <c r="L21" i="5"/>
  <c r="K21" i="5"/>
  <c r="J21" i="5"/>
  <c r="I21" i="5"/>
  <c r="H21" i="5"/>
  <c r="G21" i="5"/>
  <c r="F21" i="5"/>
  <c r="E21" i="5"/>
  <c r="D21" i="5"/>
  <c r="C21" i="5"/>
  <c r="B21" i="5"/>
  <c r="L8" i="5"/>
  <c r="M8" i="5" s="1"/>
  <c r="N8" i="5" s="1"/>
  <c r="B8" i="5"/>
  <c r="C8" i="5" s="1"/>
  <c r="D8" i="5" s="1"/>
  <c r="E8" i="5" s="1"/>
  <c r="F8" i="5" s="1"/>
  <c r="G8" i="5" s="1"/>
  <c r="H8" i="5" s="1"/>
  <c r="I8" i="5" s="1"/>
  <c r="J8" i="5" s="1"/>
</calcChain>
</file>

<file path=xl/sharedStrings.xml><?xml version="1.0" encoding="utf-8"?>
<sst xmlns="http://schemas.openxmlformats.org/spreadsheetml/2006/main" count="146" uniqueCount="67">
  <si>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</si>
  <si>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</si>
  <si>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</si>
  <si>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</si>
  <si>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</si>
  <si>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</si>
  <si>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</si>
  <si>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</si>
  <si>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</si>
  <si>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</si>
  <si>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</si>
  <si>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</si>
  <si>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</si>
  <si>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</si>
  <si>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</si>
  <si>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</si>
  <si>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</si>
  <si>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</si>
  <si>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</si>
  <si>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</si>
  <si>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</si>
  <si>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</si>
  <si>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</si>
  <si>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</si>
  <si>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</si>
  <si>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</si>
  <si>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</si>
  <si>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</si>
  <si>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</si>
  <si>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</si>
  <si>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</si>
  <si>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</si>
  <si>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</si>
  <si>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</si>
  <si>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</si>
  <si>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</si>
  <si>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</si>
  <si>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</si>
  <si>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</si>
  <si>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</si>
  <si>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</si>
  <si>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-</t>
  </si>
  <si>
    <t xml:space="preserve">           -</t>
  </si>
  <si>
    <t>ตาราง     7.2   ข้าว  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</si>
  <si>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</si>
  <si>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CWT</t>
  </si>
  <si>
    <t>50</t>
  </si>
  <si>
    <r>
      <t xml:space="preserve">   ข้าวนาปี  First crop   </t>
    </r>
    <r>
      <rPr>
        <vertAlign val="superscript"/>
        <sz val="14"/>
        <rFont val="AngsanaUPC"/>
        <family val="1"/>
      </rPr>
      <t>1</t>
    </r>
    <r>
      <rPr>
        <b/>
        <vertAlign val="superscript"/>
        <sz val="14"/>
        <rFont val="AngsanaUPC"/>
        <family val="1"/>
      </rPr>
      <t xml:space="preserve"> /    </t>
    </r>
    <r>
      <rPr>
        <sz val="14"/>
        <rFont val="AngsanaUPC"/>
        <family val="1"/>
      </rPr>
      <t>( In - season rice)</t>
    </r>
  </si>
  <si>
    <t>ข้าวนาปรัง  Second crop  ( Off - season rice)</t>
  </si>
  <si>
    <t>ข้าวนาปีและข้าวนาปรัง  First and second crops ( In - season rice and Off - season rice )</t>
  </si>
  <si>
    <t>Size of total area of holding(rai)</t>
  </si>
  <si>
    <t>แยกตาม Sum_A06</t>
  </si>
  <si>
    <t>Sub-total</t>
  </si>
  <si>
    <t xml:space="preserve"> Non - glutinous   and glutinous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</si>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</sst>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b/>
      <vertAlign val="superscript"/>
      <sz val="14"/>
      <name val="AngsanaUPC"/>
      <family val="1"/>
    </font>
    <font>
      <sz val="10"/>
      <name val="AngsanaUPC"/>
      <family val="1"/>
    </font>
    <font>
      <sz val="15"/>
      <name val="TH SarabunPSK"/>
      <family val="2"/>
    </font>
    <font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top" textRotation="180"/>
    </xf>
    <xf numFmtId="0" fontId="2" fillId="2" borderId="0" xfId="0" applyFont="1" applyFill="1" applyBorder="1"/>
    <xf numFmtId="0" fontId="2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10" fillId="0" borderId="5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9" fillId="0" borderId="0" xfId="0" applyFont="1"/>
    <xf numFmtId="3" fontId="2" fillId="0" borderId="0" xfId="0" applyNumberFormat="1" applyFont="1" applyAlignment="1">
      <alignment horizontal="center" textRotation="180"/>
    </xf>
    <xf numFmtId="3" fontId="9" fillId="0" borderId="0" xfId="0" applyNumberFormat="1" applyFont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0" borderId="0" xfId="0" applyNumberFormat="1" applyFont="1" applyFill="1" applyAlignment="1">
      <alignment horizontal="right"/>
    </xf>
    <xf numFmtId="49" fontId="14" fillId="0" borderId="0" xfId="1" applyNumberFormat="1" applyFont="1" applyAlignment="1">
      <alignment vertical="top"/>
    </xf>
    <xf numFmtId="49" fontId="14" fillId="0" borderId="0" xfId="1" applyNumberFormat="1" applyFont="1"/>
    <xf numFmtId="49" fontId="15" fillId="0" borderId="0" xfId="1" applyNumberFormat="1" applyFont="1"/>
    <xf numFmtId="49" fontId="16" fillId="0" borderId="0" xfId="1" applyNumberFormat="1" applyFont="1"/>
    <xf numFmtId="49" fontId="14" fillId="0" borderId="13" xfId="1" applyNumberFormat="1" applyFont="1" applyFill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/>
    </xf>
    <xf numFmtId="49" fontId="14" fillId="0" borderId="14" xfId="1" applyNumberFormat="1" applyFont="1" applyBorder="1" applyAlignment="1">
      <alignment horizontal="centerContinuous"/>
    </xf>
    <xf numFmtId="49" fontId="14" fillId="0" borderId="15" xfId="1" applyNumberFormat="1" applyFont="1" applyBorder="1" applyAlignment="1">
      <alignment horizontal="centerContinuous"/>
    </xf>
    <xf numFmtId="49" fontId="14" fillId="0" borderId="16" xfId="1" applyNumberFormat="1" applyFont="1" applyBorder="1" applyAlignment="1">
      <alignment horizontal="centerContinuous"/>
    </xf>
    <xf numFmtId="49" fontId="14" fillId="0" borderId="17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/>
    </xf>
    <xf numFmtId="49" fontId="14" fillId="0" borderId="13" xfId="1" applyNumberFormat="1" applyFont="1" applyFill="1" applyBorder="1" applyAlignment="1">
      <alignment horizontal="center"/>
    </xf>
    <xf numFmtId="49" fontId="14" fillId="0" borderId="17" xfId="1" applyNumberFormat="1" applyFont="1" applyBorder="1" applyAlignment="1">
      <alignment horizontal="center"/>
    </xf>
    <xf numFmtId="49" fontId="14" fillId="0" borderId="17" xfId="1" applyNumberFormat="1" applyFont="1" applyBorder="1" applyAlignment="1">
      <alignment horizontal="center" vertical="top"/>
    </xf>
    <xf numFmtId="49" fontId="14" fillId="0" borderId="1" xfId="1" applyNumberFormat="1" applyFont="1" applyBorder="1" applyAlignment="1">
      <alignment horizontal="center" vertical="top"/>
    </xf>
    <xf numFmtId="49" fontId="14" fillId="0" borderId="17" xfId="1" applyNumberFormat="1" applyFont="1" applyBorder="1" applyAlignment="1">
      <alignment horizontal="center" vertical="top" wrapText="1"/>
    </xf>
    <xf numFmtId="49" fontId="15" fillId="0" borderId="17" xfId="1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49" fontId="19" fillId="0" borderId="17" xfId="1" applyNumberFormat="1" applyFont="1" applyBorder="1" applyAlignment="1">
      <alignment vertical="center"/>
    </xf>
    <xf numFmtId="49" fontId="14" fillId="0" borderId="18" xfId="1" applyNumberFormat="1" applyFont="1" applyBorder="1" applyAlignment="1">
      <alignment vertical="center" wrapText="1"/>
    </xf>
    <xf numFmtId="49" fontId="14" fillId="0" borderId="19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9" fontId="13" fillId="0" borderId="0" xfId="1" applyNumberFormat="1" applyFont="1"/>
    <xf numFmtId="4" fontId="13" fillId="0" borderId="0" xfId="1" applyNumberFormat="1" applyFont="1"/>
    <xf numFmtId="0" fontId="20" fillId="0" borderId="0" xfId="0" applyFont="1" applyAlignment="1">
      <alignment horizontal="center" textRotation="180"/>
    </xf>
    <xf numFmtId="0" fontId="21" fillId="0" borderId="0" xfId="0" applyFont="1" applyAlignment="1">
      <alignment horizontal="center" textRotation="180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14" fillId="0" borderId="14" xfId="1" applyNumberFormat="1" applyFont="1" applyBorder="1" applyAlignment="1">
      <alignment horizontal="center" vertical="center" wrapText="1"/>
    </xf>
    <xf numFmtId="49" fontId="14" fillId="0" borderId="15" xfId="1" applyNumberFormat="1" applyFont="1" applyBorder="1" applyAlignment="1">
      <alignment horizontal="center" vertical="center" wrapText="1"/>
    </xf>
    <xf numFmtId="49" fontId="14" fillId="0" borderId="16" xfId="1" applyNumberFormat="1" applyFont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114300</xdr:rowOff>
    </xdr:from>
    <xdr:to>
      <xdr:col>12</xdr:col>
      <xdr:colOff>0</xdr:colOff>
      <xdr:row>3</xdr:row>
      <xdr:rowOff>114300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10096500" y="733425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U77"/>
  <sheetViews>
    <sheetView defaultGridColor="0" colorId="12" zoomScaleNormal="100" workbookViewId="0">
      <selection activeCell="U1" sqref="U1"/>
    </sheetView>
  </sheetViews>
  <sheetFormatPr defaultRowHeight="18.75" x14ac:dyDescent="0.3"/>
  <cols>
    <col min="1" max="1" width="4" style="1" customWidth="1"/>
    <col min="2" max="2" width="27.1640625" style="1" customWidth="1"/>
    <col min="3" max="3" width="12" style="1" customWidth="1"/>
    <col min="4" max="4" width="3.1640625" style="1" customWidth="1"/>
    <col min="5" max="5" width="12.1640625" style="1" customWidth="1"/>
    <col min="6" max="6" width="2.33203125" style="1" customWidth="1"/>
    <col min="7" max="7" width="12.83203125" style="1" customWidth="1"/>
    <col min="8" max="8" width="2.6640625" style="1" customWidth="1"/>
    <col min="9" max="9" width="12.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11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4.83203125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1" spans="1:21" x14ac:dyDescent="0.3">
      <c r="U1" s="80"/>
    </row>
    <row r="2" spans="1:21" ht="23.25" customHeight="1" x14ac:dyDescent="0.3">
      <c r="B2" s="2" t="s">
        <v>39</v>
      </c>
      <c r="S2" s="3"/>
    </row>
    <row r="3" spans="1:21" s="4" customFormat="1" ht="23.25" customHeight="1" x14ac:dyDescent="0.3">
      <c r="B3" s="2" t="s">
        <v>40</v>
      </c>
      <c r="S3" s="5"/>
    </row>
    <row r="4" spans="1:21" ht="5.0999999999999996" customHeight="1" x14ac:dyDescent="0.3">
      <c r="A4" s="2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ht="25.5" customHeight="1" x14ac:dyDescent="0.3">
      <c r="A5" s="25"/>
      <c r="B5" s="26"/>
      <c r="C5" s="30"/>
      <c r="D5" s="31"/>
      <c r="E5" s="88" t="s">
        <v>34</v>
      </c>
      <c r="F5" s="89"/>
      <c r="G5" s="89"/>
      <c r="H5" s="89"/>
      <c r="I5" s="89"/>
      <c r="J5" s="89"/>
      <c r="K5" s="89"/>
      <c r="L5" s="90"/>
      <c r="M5" s="81" t="s">
        <v>7</v>
      </c>
      <c r="N5" s="82"/>
      <c r="O5" s="82"/>
      <c r="P5" s="82"/>
      <c r="Q5" s="82"/>
      <c r="R5" s="82"/>
      <c r="S5" s="82"/>
      <c r="T5" s="82"/>
    </row>
    <row r="6" spans="1:21" ht="24.95" customHeight="1" x14ac:dyDescent="0.3">
      <c r="A6" s="83" t="s">
        <v>13</v>
      </c>
      <c r="B6" s="85"/>
      <c r="C6" s="84" t="s">
        <v>8</v>
      </c>
      <c r="D6" s="85"/>
      <c r="E6" s="36"/>
      <c r="F6" s="37"/>
      <c r="G6" s="36"/>
      <c r="H6" s="37"/>
      <c r="I6" s="36"/>
      <c r="J6" s="37"/>
      <c r="K6" s="83" t="s">
        <v>9</v>
      </c>
      <c r="L6" s="85"/>
      <c r="M6" s="36"/>
      <c r="N6" s="37"/>
      <c r="O6" s="36"/>
      <c r="P6" s="37"/>
      <c r="Q6" s="36"/>
      <c r="R6" s="37"/>
      <c r="S6" s="83" t="s">
        <v>9</v>
      </c>
      <c r="T6" s="83"/>
    </row>
    <row r="7" spans="1:21" ht="24.95" customHeight="1" x14ac:dyDescent="0.3">
      <c r="A7" s="83" t="s">
        <v>14</v>
      </c>
      <c r="B7" s="85"/>
      <c r="C7" s="84" t="s">
        <v>0</v>
      </c>
      <c r="D7" s="85"/>
      <c r="E7" s="84" t="s">
        <v>1</v>
      </c>
      <c r="F7" s="85"/>
      <c r="G7" s="84" t="s">
        <v>9</v>
      </c>
      <c r="H7" s="85"/>
      <c r="I7" s="84" t="s">
        <v>10</v>
      </c>
      <c r="J7" s="85"/>
      <c r="K7" s="83" t="s">
        <v>11</v>
      </c>
      <c r="L7" s="85"/>
      <c r="M7" s="84" t="s">
        <v>1</v>
      </c>
      <c r="N7" s="85"/>
      <c r="O7" s="84" t="s">
        <v>9</v>
      </c>
      <c r="P7" s="85"/>
      <c r="Q7" s="84" t="s">
        <v>10</v>
      </c>
      <c r="R7" s="85"/>
      <c r="S7" s="83" t="s">
        <v>11</v>
      </c>
      <c r="T7" s="83"/>
    </row>
    <row r="8" spans="1:21" ht="24.95" customHeight="1" x14ac:dyDescent="0.3">
      <c r="A8" s="8"/>
      <c r="B8" s="18"/>
      <c r="C8" s="32"/>
      <c r="D8" s="33"/>
      <c r="E8" s="84" t="s">
        <v>5</v>
      </c>
      <c r="F8" s="85"/>
      <c r="G8" s="84" t="s">
        <v>3</v>
      </c>
      <c r="H8" s="85"/>
      <c r="I8" s="84" t="s">
        <v>4</v>
      </c>
      <c r="J8" s="85"/>
      <c r="K8" s="83" t="s">
        <v>3</v>
      </c>
      <c r="L8" s="85"/>
      <c r="M8" s="84" t="s">
        <v>5</v>
      </c>
      <c r="N8" s="85"/>
      <c r="O8" s="84" t="s">
        <v>3</v>
      </c>
      <c r="P8" s="85"/>
      <c r="Q8" s="84" t="s">
        <v>4</v>
      </c>
      <c r="R8" s="85"/>
      <c r="S8" s="83" t="s">
        <v>3</v>
      </c>
      <c r="T8" s="83"/>
    </row>
    <row r="9" spans="1:21" ht="21" customHeight="1" x14ac:dyDescent="0.3">
      <c r="A9" s="28"/>
      <c r="B9" s="29"/>
      <c r="C9" s="34"/>
      <c r="D9" s="35"/>
      <c r="E9" s="38"/>
      <c r="F9" s="35"/>
      <c r="G9" s="38"/>
      <c r="H9" s="35"/>
      <c r="I9" s="38" t="s">
        <v>2</v>
      </c>
      <c r="J9" s="35"/>
      <c r="K9" s="86" t="s">
        <v>6</v>
      </c>
      <c r="L9" s="87"/>
      <c r="M9" s="38"/>
      <c r="N9" s="35"/>
      <c r="O9" s="38"/>
      <c r="P9" s="35"/>
      <c r="Q9" s="38" t="s">
        <v>2</v>
      </c>
      <c r="R9" s="35"/>
      <c r="S9" s="86" t="s">
        <v>6</v>
      </c>
      <c r="T9" s="86"/>
    </row>
    <row r="10" spans="1:21" ht="5.0999999999999996" customHeight="1" x14ac:dyDescent="0.3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 x14ac:dyDescent="0.3">
      <c r="A11" s="10" t="s">
        <v>15</v>
      </c>
      <c r="B11" s="20"/>
      <c r="C11" s="49">
        <v>68826</v>
      </c>
      <c r="D11" s="49"/>
      <c r="E11" s="49">
        <v>48473</v>
      </c>
      <c r="F11" s="49"/>
      <c r="G11" s="49">
        <v>28762</v>
      </c>
      <c r="H11" s="49"/>
      <c r="I11" s="49">
        <v>19169</v>
      </c>
      <c r="J11" s="49"/>
      <c r="K11" s="49">
        <v>542</v>
      </c>
      <c r="L11" s="49"/>
      <c r="M11" s="49">
        <v>4496</v>
      </c>
      <c r="N11" s="49"/>
      <c r="O11" s="49">
        <v>497</v>
      </c>
      <c r="P11" s="49"/>
      <c r="Q11" s="49">
        <v>3953</v>
      </c>
      <c r="R11" s="51"/>
      <c r="S11" s="49">
        <v>46</v>
      </c>
      <c r="T11" s="45"/>
      <c r="U11" s="12"/>
    </row>
    <row r="12" spans="1:21" ht="26.1" customHeight="1" x14ac:dyDescent="0.3">
      <c r="A12" s="6"/>
      <c r="B12" s="21" t="s">
        <v>33</v>
      </c>
      <c r="C12" s="50">
        <v>2260</v>
      </c>
      <c r="D12" s="50"/>
      <c r="E12" s="50">
        <v>1911</v>
      </c>
      <c r="F12" s="50"/>
      <c r="G12" s="50">
        <v>1408</v>
      </c>
      <c r="H12" s="50"/>
      <c r="I12" s="50">
        <v>499</v>
      </c>
      <c r="J12" s="50"/>
      <c r="K12" s="50">
        <v>4</v>
      </c>
      <c r="L12" s="50"/>
      <c r="M12" s="50">
        <v>89</v>
      </c>
      <c r="N12" s="50"/>
      <c r="O12" s="50">
        <v>15</v>
      </c>
      <c r="P12" s="50"/>
      <c r="Q12" s="50">
        <v>74</v>
      </c>
      <c r="R12" s="50"/>
      <c r="S12" s="50" t="s">
        <v>42</v>
      </c>
      <c r="U12" s="12"/>
    </row>
    <row r="13" spans="1:21" ht="26.1" customHeight="1" x14ac:dyDescent="0.3">
      <c r="A13" s="6"/>
      <c r="B13" s="21" t="s">
        <v>16</v>
      </c>
      <c r="C13" s="48">
        <v>25314</v>
      </c>
      <c r="D13" s="48"/>
      <c r="E13" s="48">
        <v>18609</v>
      </c>
      <c r="F13" s="48"/>
      <c r="G13" s="48">
        <v>11263</v>
      </c>
      <c r="H13" s="48"/>
      <c r="I13" s="48">
        <v>7252</v>
      </c>
      <c r="J13" s="48"/>
      <c r="K13" s="48">
        <v>94</v>
      </c>
      <c r="L13" s="48"/>
      <c r="M13" s="48">
        <v>1571</v>
      </c>
      <c r="N13" s="48"/>
      <c r="O13" s="48">
        <v>224</v>
      </c>
      <c r="P13" s="48"/>
      <c r="Q13" s="48">
        <v>1333</v>
      </c>
      <c r="R13" s="48"/>
      <c r="S13" s="48">
        <v>14</v>
      </c>
      <c r="U13" s="12"/>
    </row>
    <row r="14" spans="1:21" ht="26.1" customHeight="1" x14ac:dyDescent="0.3">
      <c r="A14" s="6"/>
      <c r="B14" s="21" t="s">
        <v>17</v>
      </c>
      <c r="C14" s="49">
        <v>15211</v>
      </c>
      <c r="D14" s="49"/>
      <c r="E14" s="49">
        <v>10025</v>
      </c>
      <c r="F14" s="49"/>
      <c r="G14" s="49">
        <v>5238</v>
      </c>
      <c r="H14" s="49"/>
      <c r="I14" s="49">
        <v>4659</v>
      </c>
      <c r="J14" s="49"/>
      <c r="K14" s="49">
        <v>128</v>
      </c>
      <c r="L14" s="49"/>
      <c r="M14" s="49">
        <v>1165</v>
      </c>
      <c r="N14" s="49"/>
      <c r="O14" s="49">
        <v>125</v>
      </c>
      <c r="P14" s="49"/>
      <c r="Q14" s="49">
        <v>1030</v>
      </c>
      <c r="R14" s="49"/>
      <c r="S14" s="49">
        <v>10</v>
      </c>
      <c r="U14" s="12"/>
    </row>
    <row r="15" spans="1:21" ht="26.1" customHeight="1" x14ac:dyDescent="0.3">
      <c r="A15" s="6"/>
      <c r="B15" s="21" t="s">
        <v>18</v>
      </c>
      <c r="C15" s="50">
        <v>16409</v>
      </c>
      <c r="D15" s="50"/>
      <c r="E15" s="50">
        <v>10709</v>
      </c>
      <c r="F15" s="50"/>
      <c r="G15" s="50">
        <v>5860</v>
      </c>
      <c r="H15" s="50"/>
      <c r="I15" s="50">
        <v>4660</v>
      </c>
      <c r="J15" s="50"/>
      <c r="K15" s="50">
        <v>189</v>
      </c>
      <c r="L15" s="50"/>
      <c r="M15" s="50">
        <v>1140</v>
      </c>
      <c r="N15" s="50"/>
      <c r="O15" s="50">
        <v>93</v>
      </c>
      <c r="P15" s="50"/>
      <c r="Q15" s="50">
        <v>1031</v>
      </c>
      <c r="R15" s="50"/>
      <c r="S15" s="50">
        <v>16</v>
      </c>
      <c r="U15" s="12"/>
    </row>
    <row r="16" spans="1:21" ht="26.1" customHeight="1" x14ac:dyDescent="0.3">
      <c r="A16" s="6"/>
      <c r="B16" s="21" t="s">
        <v>19</v>
      </c>
      <c r="C16" s="50">
        <v>7922</v>
      </c>
      <c r="D16" s="50"/>
      <c r="E16" s="50">
        <v>5883</v>
      </c>
      <c r="F16" s="50"/>
      <c r="G16" s="50">
        <v>4006</v>
      </c>
      <c r="H16" s="50"/>
      <c r="I16" s="50">
        <v>1777</v>
      </c>
      <c r="J16" s="50"/>
      <c r="K16" s="50">
        <v>100</v>
      </c>
      <c r="L16" s="50"/>
      <c r="M16" s="50">
        <v>440</v>
      </c>
      <c r="N16" s="50"/>
      <c r="O16" s="50">
        <v>31</v>
      </c>
      <c r="P16" s="50"/>
      <c r="Q16" s="50">
        <v>404</v>
      </c>
      <c r="R16" s="50"/>
      <c r="S16" s="50">
        <v>5</v>
      </c>
      <c r="U16" s="12"/>
    </row>
    <row r="17" spans="1:21" ht="26.1" customHeight="1" x14ac:dyDescent="0.3">
      <c r="A17" s="6"/>
      <c r="B17" s="21" t="s">
        <v>20</v>
      </c>
      <c r="C17" s="49">
        <v>1253</v>
      </c>
      <c r="D17" s="49"/>
      <c r="E17" s="49">
        <v>999</v>
      </c>
      <c r="F17" s="49"/>
      <c r="G17" s="49">
        <v>740</v>
      </c>
      <c r="H17" s="49"/>
      <c r="I17" s="49">
        <v>243</v>
      </c>
      <c r="J17" s="49"/>
      <c r="K17" s="49">
        <v>16</v>
      </c>
      <c r="L17" s="49"/>
      <c r="M17" s="49">
        <v>52</v>
      </c>
      <c r="N17" s="49"/>
      <c r="O17" s="49">
        <v>5</v>
      </c>
      <c r="P17" s="49"/>
      <c r="Q17" s="49">
        <v>47</v>
      </c>
      <c r="R17" s="49"/>
      <c r="S17" s="49" t="s">
        <v>42</v>
      </c>
      <c r="U17" s="12"/>
    </row>
    <row r="18" spans="1:21" ht="26.1" customHeight="1" x14ac:dyDescent="0.3">
      <c r="A18" s="6"/>
      <c r="B18" s="21" t="s">
        <v>21</v>
      </c>
      <c r="C18" s="50">
        <v>428</v>
      </c>
      <c r="D18" s="50"/>
      <c r="E18" s="50">
        <v>322</v>
      </c>
      <c r="F18" s="50"/>
      <c r="G18" s="50">
        <v>243</v>
      </c>
      <c r="H18" s="50"/>
      <c r="I18" s="50">
        <v>71</v>
      </c>
      <c r="J18" s="50"/>
      <c r="K18" s="50">
        <v>8</v>
      </c>
      <c r="L18" s="50"/>
      <c r="M18" s="50">
        <v>35</v>
      </c>
      <c r="N18" s="50"/>
      <c r="O18" s="50">
        <v>4</v>
      </c>
      <c r="P18" s="50"/>
      <c r="Q18" s="50">
        <v>30</v>
      </c>
      <c r="R18" s="50"/>
      <c r="S18" s="50">
        <v>1</v>
      </c>
      <c r="U18" s="12"/>
    </row>
    <row r="19" spans="1:21" ht="26.1" customHeight="1" x14ac:dyDescent="0.3">
      <c r="A19" s="6"/>
      <c r="B19" s="21" t="s">
        <v>22</v>
      </c>
      <c r="C19" s="50">
        <v>29</v>
      </c>
      <c r="D19" s="50"/>
      <c r="E19" s="50">
        <v>15</v>
      </c>
      <c r="F19" s="50"/>
      <c r="G19" s="50">
        <v>4</v>
      </c>
      <c r="H19" s="50"/>
      <c r="I19" s="50">
        <v>8</v>
      </c>
      <c r="J19" s="50"/>
      <c r="K19" s="50">
        <v>3</v>
      </c>
      <c r="L19" s="50"/>
      <c r="M19" s="50">
        <v>4</v>
      </c>
      <c r="N19" s="50"/>
      <c r="O19" s="50" t="s">
        <v>41</v>
      </c>
      <c r="P19" s="50"/>
      <c r="Q19" s="50">
        <v>4</v>
      </c>
      <c r="R19" s="50"/>
      <c r="S19" s="50" t="s">
        <v>41</v>
      </c>
      <c r="T19" s="12"/>
      <c r="U19" s="12"/>
    </row>
    <row r="20" spans="1:21" ht="9.75" customHeight="1" x14ac:dyDescent="0.3">
      <c r="A20" s="22"/>
      <c r="B20" s="2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15"/>
    </row>
    <row r="21" spans="1:21" ht="9" customHeight="1" x14ac:dyDescent="0.45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ht="21" customHeight="1" x14ac:dyDescent="0.3">
      <c r="A22" s="14"/>
      <c r="B22" s="7" t="s">
        <v>35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1" ht="19.5" customHeight="1" x14ac:dyDescent="0.3">
      <c r="B23" s="7" t="s">
        <v>36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1.75" customHeight="1" x14ac:dyDescent="0.3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</row>
    <row r="25" spans="1:21" ht="24" customHeight="1" x14ac:dyDescent="0.3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1" ht="24.75" customHeight="1" x14ac:dyDescent="0.3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46"/>
    </row>
    <row r="27" spans="1:21" x14ac:dyDescent="0.3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1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 x14ac:dyDescent="0.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 x14ac:dyDescent="0.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 x14ac:dyDescent="0.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 x14ac:dyDescent="0.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 x14ac:dyDescent="0.3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 x14ac:dyDescent="0.3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 x14ac:dyDescent="0.3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x14ac:dyDescent="0.3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x14ac:dyDescent="0.3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x14ac:dyDescent="0.3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x14ac:dyDescent="0.3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 x14ac:dyDescent="0.3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31496062992125984" right="0.31496062992125984" top="0.78740157480314965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2:K24"/>
  <sheetViews>
    <sheetView tabSelected="1" defaultGridColor="0" topLeftCell="A9" colorId="12" zoomScaleNormal="100" workbookViewId="0">
      <selection activeCell="K24" sqref="K24"/>
    </sheetView>
  </sheetViews>
  <sheetFormatPr defaultRowHeight="18.75" x14ac:dyDescent="0.3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2" spans="1:11" s="2" customFormat="1" ht="23.1" customHeight="1" x14ac:dyDescent="0.3">
      <c r="B2" s="2" t="s">
        <v>37</v>
      </c>
      <c r="C2" s="1"/>
      <c r="D2" s="1"/>
      <c r="E2" s="1"/>
      <c r="F2" s="1"/>
      <c r="G2" s="1"/>
      <c r="H2" s="1"/>
      <c r="I2" s="3"/>
    </row>
    <row r="3" spans="1:11" s="4" customFormat="1" ht="23.1" customHeight="1" x14ac:dyDescent="0.3">
      <c r="B3" s="2" t="s">
        <v>38</v>
      </c>
      <c r="I3" s="5"/>
    </row>
    <row r="4" spans="1:11" ht="5.0999999999999996" customHeight="1" x14ac:dyDescent="0.3">
      <c r="A4" s="22"/>
      <c r="B4" s="27"/>
      <c r="C4" s="27"/>
      <c r="D4" s="27"/>
      <c r="E4" s="27"/>
      <c r="F4" s="27"/>
      <c r="G4" s="22"/>
      <c r="H4" s="22"/>
      <c r="I4" s="22"/>
      <c r="J4" s="22"/>
    </row>
    <row r="5" spans="1:11" ht="25.5" customHeight="1" x14ac:dyDescent="0.3">
      <c r="A5" s="17"/>
      <c r="B5" s="40"/>
      <c r="C5" s="81" t="s">
        <v>12</v>
      </c>
      <c r="D5" s="82"/>
      <c r="E5" s="82"/>
      <c r="F5" s="82"/>
      <c r="G5" s="82"/>
      <c r="H5" s="82"/>
      <c r="I5" s="82"/>
      <c r="J5" s="82"/>
    </row>
    <row r="6" spans="1:11" ht="25.5" customHeight="1" x14ac:dyDescent="0.3">
      <c r="A6" s="83" t="s">
        <v>13</v>
      </c>
      <c r="B6" s="85"/>
      <c r="C6" s="91" t="s">
        <v>1</v>
      </c>
      <c r="D6" s="92"/>
      <c r="E6" s="91" t="s">
        <v>9</v>
      </c>
      <c r="F6" s="92"/>
      <c r="G6" s="91" t="s">
        <v>10</v>
      </c>
      <c r="H6" s="92"/>
      <c r="I6" s="91" t="s">
        <v>23</v>
      </c>
      <c r="J6" s="93"/>
    </row>
    <row r="7" spans="1:11" ht="22.5" customHeight="1" x14ac:dyDescent="0.3">
      <c r="A7" s="83" t="s">
        <v>14</v>
      </c>
      <c r="B7" s="85"/>
      <c r="C7" s="84" t="s">
        <v>5</v>
      </c>
      <c r="D7" s="85"/>
      <c r="E7" s="84" t="s">
        <v>3</v>
      </c>
      <c r="F7" s="85"/>
      <c r="G7" s="84" t="s">
        <v>4</v>
      </c>
      <c r="H7" s="85"/>
      <c r="I7" s="84" t="s">
        <v>24</v>
      </c>
      <c r="J7" s="83"/>
    </row>
    <row r="8" spans="1:11" ht="17.25" customHeight="1" x14ac:dyDescent="0.3">
      <c r="A8" s="41"/>
      <c r="B8" s="42"/>
      <c r="C8" s="38"/>
      <c r="D8" s="35"/>
      <c r="E8" s="38"/>
      <c r="F8" s="35"/>
      <c r="G8" s="38" t="s">
        <v>2</v>
      </c>
      <c r="H8" s="35"/>
      <c r="I8" s="94"/>
      <c r="J8" s="86"/>
    </row>
    <row r="9" spans="1:11" ht="5.0999999999999996" customHeight="1" x14ac:dyDescent="0.3">
      <c r="A9" s="6"/>
      <c r="B9" s="19"/>
      <c r="C9" s="39"/>
      <c r="D9" s="39"/>
      <c r="E9" s="39"/>
      <c r="F9" s="39"/>
    </row>
    <row r="10" spans="1:11" ht="26.1" customHeight="1" x14ac:dyDescent="0.3">
      <c r="A10" s="10" t="s">
        <v>15</v>
      </c>
      <c r="B10" s="20"/>
      <c r="C10" s="49">
        <v>15857</v>
      </c>
      <c r="D10" s="49"/>
      <c r="E10" s="49">
        <v>639</v>
      </c>
      <c r="F10" s="49"/>
      <c r="G10" s="49">
        <v>13513</v>
      </c>
      <c r="H10" s="49"/>
      <c r="I10" s="49">
        <v>1705</v>
      </c>
      <c r="J10" s="47"/>
      <c r="K10" s="12"/>
    </row>
    <row r="11" spans="1:11" ht="26.1" customHeight="1" x14ac:dyDescent="0.3">
      <c r="A11" s="6"/>
      <c r="B11" s="21" t="s">
        <v>32</v>
      </c>
      <c r="C11" s="50">
        <v>260</v>
      </c>
      <c r="D11" s="50"/>
      <c r="E11" s="50">
        <v>28</v>
      </c>
      <c r="F11" s="50"/>
      <c r="G11" s="50">
        <v>212</v>
      </c>
      <c r="H11" s="50"/>
      <c r="I11" s="50">
        <v>20</v>
      </c>
      <c r="J11" s="43"/>
      <c r="K11" s="12"/>
    </row>
    <row r="12" spans="1:11" ht="26.1" customHeight="1" x14ac:dyDescent="0.3">
      <c r="A12" s="6"/>
      <c r="B12" s="21" t="s">
        <v>25</v>
      </c>
      <c r="C12" s="48">
        <v>5134</v>
      </c>
      <c r="D12" s="50"/>
      <c r="E12" s="48">
        <v>223</v>
      </c>
      <c r="F12" s="48"/>
      <c r="G12" s="48">
        <v>4536</v>
      </c>
      <c r="H12" s="48"/>
      <c r="I12" s="48">
        <v>375</v>
      </c>
      <c r="J12" s="43"/>
      <c r="K12" s="12"/>
    </row>
    <row r="13" spans="1:11" ht="26.1" customHeight="1" x14ac:dyDescent="0.3">
      <c r="A13" s="6"/>
      <c r="B13" s="21" t="s">
        <v>26</v>
      </c>
      <c r="C13" s="50">
        <v>4021</v>
      </c>
      <c r="D13" s="50"/>
      <c r="E13" s="50">
        <v>139</v>
      </c>
      <c r="F13" s="50"/>
      <c r="G13" s="50">
        <v>3484</v>
      </c>
      <c r="H13" s="50"/>
      <c r="I13" s="50">
        <v>398</v>
      </c>
      <c r="J13" s="12"/>
      <c r="K13" s="12"/>
    </row>
    <row r="14" spans="1:11" ht="26.1" customHeight="1" x14ac:dyDescent="0.3">
      <c r="A14" s="6"/>
      <c r="B14" s="21" t="s">
        <v>27</v>
      </c>
      <c r="C14" s="50">
        <v>4560</v>
      </c>
      <c r="D14" s="50"/>
      <c r="E14" s="50">
        <v>153</v>
      </c>
      <c r="F14" s="50"/>
      <c r="G14" s="50">
        <v>3792</v>
      </c>
      <c r="H14" s="50"/>
      <c r="I14" s="50">
        <v>615</v>
      </c>
      <c r="J14" s="12"/>
      <c r="K14" s="12"/>
    </row>
    <row r="15" spans="1:11" ht="26.1" customHeight="1" x14ac:dyDescent="0.3">
      <c r="A15" s="6"/>
      <c r="B15" s="21" t="s">
        <v>28</v>
      </c>
      <c r="C15" s="50">
        <v>1599</v>
      </c>
      <c r="D15" s="50"/>
      <c r="E15" s="50">
        <v>74</v>
      </c>
      <c r="F15" s="50"/>
      <c r="G15" s="50">
        <v>1265</v>
      </c>
      <c r="H15" s="50"/>
      <c r="I15" s="50">
        <v>260</v>
      </c>
      <c r="J15" s="12"/>
      <c r="K15" s="12"/>
    </row>
    <row r="16" spans="1:11" ht="26.1" customHeight="1" x14ac:dyDescent="0.3">
      <c r="A16" s="6"/>
      <c r="B16" s="21" t="s">
        <v>29</v>
      </c>
      <c r="C16" s="50">
        <v>202</v>
      </c>
      <c r="D16" s="50"/>
      <c r="E16" s="50">
        <v>14</v>
      </c>
      <c r="F16" s="50"/>
      <c r="G16" s="50">
        <v>158</v>
      </c>
      <c r="H16" s="50"/>
      <c r="I16" s="50">
        <v>30</v>
      </c>
      <c r="J16" s="12"/>
      <c r="K16" s="12"/>
    </row>
    <row r="17" spans="1:11" ht="26.1" customHeight="1" x14ac:dyDescent="0.3">
      <c r="A17" s="6"/>
      <c r="B17" s="21" t="s">
        <v>30</v>
      </c>
      <c r="C17" s="50">
        <v>71</v>
      </c>
      <c r="D17" s="50"/>
      <c r="E17" s="50">
        <v>7</v>
      </c>
      <c r="F17" s="50"/>
      <c r="G17" s="50">
        <v>57</v>
      </c>
      <c r="H17" s="50"/>
      <c r="I17" s="50">
        <v>7</v>
      </c>
      <c r="J17" s="12"/>
      <c r="K17" s="12"/>
    </row>
    <row r="18" spans="1:11" ht="26.1" customHeight="1" x14ac:dyDescent="0.3">
      <c r="A18" s="6"/>
      <c r="B18" s="21" t="s">
        <v>31</v>
      </c>
      <c r="C18" s="50">
        <v>10</v>
      </c>
      <c r="D18" s="50"/>
      <c r="E18" s="50">
        <v>1</v>
      </c>
      <c r="F18" s="50"/>
      <c r="G18" s="50">
        <v>9</v>
      </c>
      <c r="H18" s="50"/>
      <c r="I18" s="50" t="s">
        <v>41</v>
      </c>
      <c r="J18" s="12"/>
      <c r="K18" s="12"/>
    </row>
    <row r="19" spans="1:11" ht="10.5" customHeight="1" x14ac:dyDescent="0.3">
      <c r="A19" s="22"/>
      <c r="B19" s="23"/>
      <c r="C19" s="44"/>
      <c r="D19" s="44"/>
      <c r="E19" s="44"/>
      <c r="F19" s="44"/>
      <c r="G19" s="44"/>
      <c r="H19" s="44"/>
      <c r="I19" s="44"/>
      <c r="J19" s="24"/>
      <c r="K19" s="12"/>
    </row>
    <row r="20" spans="1:11" ht="9" customHeight="1" x14ac:dyDescent="0.3"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9.5" x14ac:dyDescent="0.3">
      <c r="B21" s="7" t="s">
        <v>35</v>
      </c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9.5" x14ac:dyDescent="0.3">
      <c r="B22" s="7" t="s">
        <v>36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C23" s="12"/>
      <c r="D23" s="12"/>
      <c r="E23" s="12"/>
      <c r="F23" s="12"/>
      <c r="G23" s="12"/>
      <c r="H23" s="12"/>
      <c r="I23" s="12"/>
      <c r="J23" s="12"/>
    </row>
    <row r="24" spans="1:11" x14ac:dyDescent="0.3">
      <c r="K24" s="79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9" workbookViewId="0">
      <selection activeCell="C21" sqref="C21"/>
    </sheetView>
  </sheetViews>
  <sheetFormatPr defaultRowHeight="14.25" x14ac:dyDescent="0.2"/>
  <cols>
    <col min="1" max="1" width="24.5" style="74" customWidth="1"/>
    <col min="2" max="2" width="11.1640625" style="76" customWidth="1"/>
    <col min="3" max="3" width="10.6640625" style="76" customWidth="1"/>
    <col min="4" max="4" width="14.1640625" style="76" customWidth="1"/>
    <col min="5" max="5" width="12.1640625" style="76" customWidth="1"/>
    <col min="6" max="6" width="20.1640625" style="76" customWidth="1"/>
    <col min="7" max="7" width="10.33203125" style="76" customWidth="1"/>
    <col min="8" max="8" width="14.83203125" style="76" customWidth="1"/>
    <col min="9" max="9" width="11.83203125" style="76" customWidth="1"/>
    <col min="10" max="10" width="20.6640625" style="76" customWidth="1"/>
    <col min="11" max="11" width="11" style="76" customWidth="1"/>
    <col min="12" max="12" width="15.1640625" style="76" customWidth="1"/>
    <col min="13" max="13" width="9.33203125" style="76"/>
    <col min="14" max="14" width="20.5" style="76" customWidth="1"/>
    <col min="15" max="16384" width="9.33203125" style="76"/>
  </cols>
  <sheetData>
    <row r="1" spans="1:14" s="53" customFormat="1" ht="19.5" customHeight="1" x14ac:dyDescent="0.45">
      <c r="A1" s="52" t="s">
        <v>43</v>
      </c>
    </row>
    <row r="2" spans="1:14" s="53" customFormat="1" ht="19.5" customHeight="1" x14ac:dyDescent="0.45">
      <c r="A2" s="53" t="s">
        <v>44</v>
      </c>
      <c r="H2" s="54"/>
    </row>
    <row r="3" spans="1:14" s="53" customFormat="1" ht="9.9499999999999993" customHeight="1" x14ac:dyDescent="0.45">
      <c r="A3" s="55"/>
      <c r="B3" s="55"/>
      <c r="C3" s="55"/>
      <c r="D3" s="55"/>
      <c r="E3" s="55"/>
      <c r="F3" s="55" t="s">
        <v>45</v>
      </c>
      <c r="G3" s="55" t="s">
        <v>46</v>
      </c>
      <c r="H3" s="55"/>
      <c r="I3" s="55"/>
      <c r="J3" s="55"/>
      <c r="K3" s="55"/>
    </row>
    <row r="4" spans="1:14" s="53" customFormat="1" ht="25.5" customHeight="1" x14ac:dyDescent="0.45">
      <c r="A4" s="56" t="s">
        <v>13</v>
      </c>
      <c r="B4" s="57"/>
      <c r="C4" s="58" t="s">
        <v>47</v>
      </c>
      <c r="D4" s="59"/>
      <c r="E4" s="59"/>
      <c r="F4" s="60"/>
      <c r="G4" s="59" t="s">
        <v>48</v>
      </c>
      <c r="H4" s="59"/>
      <c r="I4" s="59"/>
      <c r="J4" s="60"/>
      <c r="K4" s="95" t="s">
        <v>49</v>
      </c>
      <c r="L4" s="96"/>
      <c r="M4" s="96"/>
      <c r="N4" s="97"/>
    </row>
    <row r="5" spans="1:14" s="53" customFormat="1" ht="25.5" customHeight="1" x14ac:dyDescent="0.45">
      <c r="A5" s="61" t="s">
        <v>50</v>
      </c>
      <c r="B5" s="62" t="s">
        <v>8</v>
      </c>
      <c r="C5" s="57" t="s">
        <v>1</v>
      </c>
      <c r="D5" s="57" t="s">
        <v>9</v>
      </c>
      <c r="E5" s="57" t="s">
        <v>10</v>
      </c>
      <c r="F5" s="63" t="s">
        <v>23</v>
      </c>
      <c r="G5" s="57" t="s">
        <v>1</v>
      </c>
      <c r="H5" s="57" t="s">
        <v>9</v>
      </c>
      <c r="I5" s="57" t="s">
        <v>10</v>
      </c>
      <c r="J5" s="63" t="s">
        <v>23</v>
      </c>
      <c r="K5" s="57" t="s">
        <v>1</v>
      </c>
      <c r="L5" s="57" t="s">
        <v>9</v>
      </c>
      <c r="M5" s="57" t="s">
        <v>10</v>
      </c>
      <c r="N5" s="57" t="s">
        <v>23</v>
      </c>
    </row>
    <row r="6" spans="1:14" s="53" customFormat="1" ht="25.5" customHeight="1" x14ac:dyDescent="0.45">
      <c r="A6" s="61" t="s">
        <v>51</v>
      </c>
      <c r="B6" s="64" t="s">
        <v>0</v>
      </c>
      <c r="C6" s="65" t="s">
        <v>52</v>
      </c>
      <c r="D6" s="65" t="s">
        <v>3</v>
      </c>
      <c r="E6" s="65" t="s">
        <v>4</v>
      </c>
      <c r="F6" s="65" t="s">
        <v>3</v>
      </c>
      <c r="G6" s="66" t="s">
        <v>5</v>
      </c>
      <c r="H6" s="66" t="s">
        <v>3</v>
      </c>
      <c r="I6" s="66" t="s">
        <v>4</v>
      </c>
      <c r="J6" s="66" t="s">
        <v>3</v>
      </c>
      <c r="K6" s="65" t="s">
        <v>52</v>
      </c>
      <c r="L6" s="65" t="s">
        <v>3</v>
      </c>
      <c r="M6" s="65" t="s">
        <v>4</v>
      </c>
      <c r="N6" s="67" t="s">
        <v>53</v>
      </c>
    </row>
    <row r="7" spans="1:14" s="53" customFormat="1" ht="25.5" customHeight="1" x14ac:dyDescent="0.45">
      <c r="A7" s="68"/>
      <c r="B7" s="64" t="s">
        <v>2</v>
      </c>
      <c r="C7" s="64"/>
      <c r="D7" s="64"/>
      <c r="E7" s="64" t="s">
        <v>2</v>
      </c>
      <c r="F7" s="65" t="s">
        <v>6</v>
      </c>
      <c r="G7" s="64"/>
      <c r="H7" s="64"/>
      <c r="I7" s="69"/>
      <c r="J7" s="66" t="s">
        <v>6</v>
      </c>
      <c r="K7" s="70"/>
      <c r="L7" s="70"/>
      <c r="M7" s="70"/>
      <c r="N7" s="70"/>
    </row>
    <row r="8" spans="1:14" s="73" customFormat="1" ht="15.75" customHeight="1" x14ac:dyDescent="0.45">
      <c r="A8" s="71"/>
      <c r="B8" s="72">
        <f>A8+1</f>
        <v>1</v>
      </c>
      <c r="C8" s="72">
        <f t="shared" ref="C8:J8" si="0">B8+1</f>
        <v>2</v>
      </c>
      <c r="D8" s="72">
        <f t="shared" si="0"/>
        <v>3</v>
      </c>
      <c r="E8" s="72">
        <f t="shared" si="0"/>
        <v>4</v>
      </c>
      <c r="F8" s="72">
        <f t="shared" si="0"/>
        <v>5</v>
      </c>
      <c r="G8" s="72">
        <f t="shared" si="0"/>
        <v>6</v>
      </c>
      <c r="H8" s="72">
        <f t="shared" si="0"/>
        <v>7</v>
      </c>
      <c r="I8" s="72">
        <f t="shared" si="0"/>
        <v>8</v>
      </c>
      <c r="J8" s="72">
        <f t="shared" si="0"/>
        <v>9</v>
      </c>
      <c r="K8" s="72">
        <v>10</v>
      </c>
      <c r="L8" s="72">
        <f>K8+1</f>
        <v>11</v>
      </c>
      <c r="M8" s="72">
        <f>L8+1</f>
        <v>12</v>
      </c>
      <c r="N8" s="72">
        <f>M8+1</f>
        <v>13</v>
      </c>
    </row>
    <row r="9" spans="1:14" x14ac:dyDescent="0.2">
      <c r="A9" s="74" t="s">
        <v>54</v>
      </c>
      <c r="B9" s="75">
        <v>68826</v>
      </c>
      <c r="C9" s="75">
        <v>48473</v>
      </c>
      <c r="D9" s="75">
        <v>28762</v>
      </c>
      <c r="E9" s="75">
        <v>19169</v>
      </c>
      <c r="F9" s="75">
        <v>542</v>
      </c>
      <c r="G9" s="75">
        <v>4496</v>
      </c>
      <c r="H9" s="75">
        <v>497</v>
      </c>
      <c r="I9" s="75">
        <v>3953</v>
      </c>
      <c r="J9" s="75">
        <v>46</v>
      </c>
      <c r="K9" s="75">
        <v>15857</v>
      </c>
      <c r="L9" s="75">
        <v>639</v>
      </c>
      <c r="M9" s="75">
        <v>13513</v>
      </c>
      <c r="N9" s="75">
        <v>1705</v>
      </c>
    </row>
    <row r="10" spans="1:14" x14ac:dyDescent="0.2">
      <c r="A10" s="74" t="s">
        <v>55</v>
      </c>
      <c r="B10" s="75">
        <v>2260</v>
      </c>
      <c r="C10" s="75">
        <v>1911</v>
      </c>
      <c r="D10" s="75">
        <v>1408</v>
      </c>
      <c r="E10" s="75">
        <v>499</v>
      </c>
      <c r="F10" s="75">
        <v>4</v>
      </c>
      <c r="G10" s="75">
        <v>89</v>
      </c>
      <c r="H10" s="75">
        <v>15</v>
      </c>
      <c r="I10" s="75">
        <v>74</v>
      </c>
      <c r="J10" s="75" t="s">
        <v>42</v>
      </c>
      <c r="K10" s="75">
        <v>260</v>
      </c>
      <c r="L10" s="75">
        <v>28</v>
      </c>
      <c r="M10" s="75">
        <v>212</v>
      </c>
      <c r="N10" s="75">
        <v>20</v>
      </c>
    </row>
    <row r="11" spans="1:14" x14ac:dyDescent="0.2">
      <c r="A11" s="74" t="s">
        <v>56</v>
      </c>
      <c r="B11" s="75">
        <v>25314</v>
      </c>
      <c r="C11" s="75">
        <v>18609</v>
      </c>
      <c r="D11" s="75">
        <v>11263</v>
      </c>
      <c r="E11" s="75">
        <v>7252</v>
      </c>
      <c r="F11" s="75">
        <v>94</v>
      </c>
      <c r="G11" s="75">
        <v>1571</v>
      </c>
      <c r="H11" s="75">
        <v>224</v>
      </c>
      <c r="I11" s="75">
        <v>1333</v>
      </c>
      <c r="J11" s="75">
        <v>14</v>
      </c>
      <c r="K11" s="75">
        <v>5134</v>
      </c>
      <c r="L11" s="75">
        <v>223</v>
      </c>
      <c r="M11" s="75">
        <v>4536</v>
      </c>
      <c r="N11" s="75">
        <v>375</v>
      </c>
    </row>
    <row r="12" spans="1:14" x14ac:dyDescent="0.2">
      <c r="A12" s="74" t="s">
        <v>57</v>
      </c>
      <c r="B12" s="75">
        <v>15211</v>
      </c>
      <c r="C12" s="75">
        <v>10025</v>
      </c>
      <c r="D12" s="75">
        <v>5238</v>
      </c>
      <c r="E12" s="75">
        <v>4659</v>
      </c>
      <c r="F12" s="75">
        <v>128</v>
      </c>
      <c r="G12" s="75">
        <v>1165</v>
      </c>
      <c r="H12" s="75">
        <v>125</v>
      </c>
      <c r="I12" s="75">
        <v>1030</v>
      </c>
      <c r="J12" s="75">
        <v>10</v>
      </c>
      <c r="K12" s="75">
        <v>4021</v>
      </c>
      <c r="L12" s="75">
        <v>139</v>
      </c>
      <c r="M12" s="75">
        <v>3484</v>
      </c>
      <c r="N12" s="75">
        <v>398</v>
      </c>
    </row>
    <row r="13" spans="1:14" x14ac:dyDescent="0.2">
      <c r="A13" s="74" t="s">
        <v>58</v>
      </c>
      <c r="B13" s="75">
        <v>16409</v>
      </c>
      <c r="C13" s="75">
        <v>10709</v>
      </c>
      <c r="D13" s="75">
        <v>5860</v>
      </c>
      <c r="E13" s="75">
        <v>4660</v>
      </c>
      <c r="F13" s="75">
        <v>189</v>
      </c>
      <c r="G13" s="75">
        <v>1140</v>
      </c>
      <c r="H13" s="75">
        <v>93</v>
      </c>
      <c r="I13" s="75">
        <v>1031</v>
      </c>
      <c r="J13" s="75">
        <v>16</v>
      </c>
      <c r="K13" s="75">
        <v>4560</v>
      </c>
      <c r="L13" s="75">
        <v>153</v>
      </c>
      <c r="M13" s="75">
        <v>3792</v>
      </c>
      <c r="N13" s="75">
        <v>615</v>
      </c>
    </row>
    <row r="14" spans="1:14" x14ac:dyDescent="0.2">
      <c r="A14" s="74" t="s">
        <v>59</v>
      </c>
      <c r="B14" s="75">
        <v>7922</v>
      </c>
      <c r="C14" s="75">
        <v>5883</v>
      </c>
      <c r="D14" s="75">
        <v>4006</v>
      </c>
      <c r="E14" s="75">
        <v>1777</v>
      </c>
      <c r="F14" s="75">
        <v>100</v>
      </c>
      <c r="G14" s="75">
        <v>440</v>
      </c>
      <c r="H14" s="75">
        <v>31</v>
      </c>
      <c r="I14" s="75">
        <v>404</v>
      </c>
      <c r="J14" s="75">
        <v>5</v>
      </c>
      <c r="K14" s="75">
        <v>1599</v>
      </c>
      <c r="L14" s="75">
        <v>74</v>
      </c>
      <c r="M14" s="75">
        <v>1265</v>
      </c>
      <c r="N14" s="75">
        <v>260</v>
      </c>
    </row>
    <row r="15" spans="1:14" x14ac:dyDescent="0.2">
      <c r="A15" s="74" t="s">
        <v>60</v>
      </c>
      <c r="B15" s="75">
        <v>1253</v>
      </c>
      <c r="C15" s="75">
        <v>999</v>
      </c>
      <c r="D15" s="75">
        <v>740</v>
      </c>
      <c r="E15" s="75">
        <v>243</v>
      </c>
      <c r="F15" s="75">
        <v>16</v>
      </c>
      <c r="G15" s="75">
        <v>52</v>
      </c>
      <c r="H15" s="75">
        <v>5</v>
      </c>
      <c r="I15" s="75">
        <v>47</v>
      </c>
      <c r="J15" s="75" t="s">
        <v>42</v>
      </c>
      <c r="K15" s="75">
        <v>202</v>
      </c>
      <c r="L15" s="75">
        <v>14</v>
      </c>
      <c r="M15" s="75">
        <v>158</v>
      </c>
      <c r="N15" s="75">
        <v>30</v>
      </c>
    </row>
    <row r="16" spans="1:14" x14ac:dyDescent="0.2">
      <c r="A16" s="74" t="s">
        <v>61</v>
      </c>
      <c r="B16" s="75">
        <v>428</v>
      </c>
      <c r="C16" s="75">
        <v>322</v>
      </c>
      <c r="D16" s="75">
        <v>243</v>
      </c>
      <c r="E16" s="75">
        <v>71</v>
      </c>
      <c r="F16" s="75">
        <v>8</v>
      </c>
      <c r="G16" s="75">
        <v>35</v>
      </c>
      <c r="H16" s="75">
        <v>4</v>
      </c>
      <c r="I16" s="75">
        <v>30</v>
      </c>
      <c r="J16" s="75">
        <v>1</v>
      </c>
      <c r="K16" s="75">
        <v>71</v>
      </c>
      <c r="L16" s="75">
        <v>7</v>
      </c>
      <c r="M16" s="75">
        <v>57</v>
      </c>
      <c r="N16" s="75">
        <v>7</v>
      </c>
    </row>
    <row r="17" spans="1:14" x14ac:dyDescent="0.2">
      <c r="A17" s="77" t="s">
        <v>62</v>
      </c>
      <c r="B17" s="78">
        <v>22</v>
      </c>
      <c r="C17" s="78">
        <v>12</v>
      </c>
      <c r="D17" s="78">
        <v>1</v>
      </c>
      <c r="E17" s="78">
        <v>8</v>
      </c>
      <c r="F17" s="78">
        <v>3</v>
      </c>
      <c r="G17" s="78">
        <v>1</v>
      </c>
      <c r="H17" s="78" t="s">
        <v>42</v>
      </c>
      <c r="I17" s="78">
        <v>1</v>
      </c>
      <c r="J17" s="78" t="s">
        <v>42</v>
      </c>
      <c r="K17" s="78">
        <v>9</v>
      </c>
      <c r="L17" s="78" t="s">
        <v>42</v>
      </c>
      <c r="M17" s="78">
        <v>9</v>
      </c>
      <c r="N17" s="78" t="s">
        <v>42</v>
      </c>
    </row>
    <row r="18" spans="1:14" x14ac:dyDescent="0.2">
      <c r="A18" s="77" t="s">
        <v>63</v>
      </c>
      <c r="B18" s="78">
        <v>6</v>
      </c>
      <c r="C18" s="78">
        <v>2</v>
      </c>
      <c r="D18" s="78">
        <v>2</v>
      </c>
      <c r="E18" s="78" t="s">
        <v>42</v>
      </c>
      <c r="F18" s="78" t="s">
        <v>42</v>
      </c>
      <c r="G18" s="78">
        <v>3</v>
      </c>
      <c r="H18" s="78" t="s">
        <v>42</v>
      </c>
      <c r="I18" s="78">
        <v>3</v>
      </c>
      <c r="J18" s="78" t="s">
        <v>42</v>
      </c>
      <c r="K18" s="78">
        <v>1</v>
      </c>
      <c r="L18" s="78">
        <v>1</v>
      </c>
      <c r="M18" s="78" t="s">
        <v>42</v>
      </c>
      <c r="N18" s="78" t="s">
        <v>42</v>
      </c>
    </row>
    <row r="19" spans="1:14" x14ac:dyDescent="0.2">
      <c r="A19" s="77" t="s">
        <v>64</v>
      </c>
      <c r="B19" s="78">
        <v>1</v>
      </c>
      <c r="C19" s="78">
        <v>1</v>
      </c>
      <c r="D19" s="78">
        <v>1</v>
      </c>
      <c r="E19" s="78" t="s">
        <v>42</v>
      </c>
      <c r="F19" s="78" t="s">
        <v>42</v>
      </c>
      <c r="G19" s="78" t="s">
        <v>42</v>
      </c>
      <c r="H19" s="78" t="s">
        <v>42</v>
      </c>
      <c r="I19" s="78" t="s">
        <v>42</v>
      </c>
      <c r="J19" s="78" t="s">
        <v>42</v>
      </c>
      <c r="K19" s="78" t="s">
        <v>42</v>
      </c>
      <c r="L19" s="78" t="s">
        <v>42</v>
      </c>
      <c r="M19" s="78" t="s">
        <v>42</v>
      </c>
      <c r="N19" s="78" t="s">
        <v>42</v>
      </c>
    </row>
    <row r="20" spans="1:14" x14ac:dyDescent="0.2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x14ac:dyDescent="0.2">
      <c r="A21" s="74" t="s">
        <v>65</v>
      </c>
      <c r="B21" s="75">
        <f>SUM(B17:B19)</f>
        <v>29</v>
      </c>
      <c r="C21" s="75">
        <f t="shared" ref="C21:N21" si="1">SUM(C17:C19)</f>
        <v>15</v>
      </c>
      <c r="D21" s="75">
        <f t="shared" si="1"/>
        <v>4</v>
      </c>
      <c r="E21" s="75">
        <f t="shared" si="1"/>
        <v>8</v>
      </c>
      <c r="F21" s="75">
        <f t="shared" si="1"/>
        <v>3</v>
      </c>
      <c r="G21" s="75">
        <f t="shared" si="1"/>
        <v>4</v>
      </c>
      <c r="H21" s="75">
        <f t="shared" si="1"/>
        <v>0</v>
      </c>
      <c r="I21" s="75">
        <f t="shared" si="1"/>
        <v>4</v>
      </c>
      <c r="J21" s="75">
        <f t="shared" si="1"/>
        <v>0</v>
      </c>
      <c r="K21" s="75">
        <f t="shared" si="1"/>
        <v>10</v>
      </c>
      <c r="L21" s="75">
        <f t="shared" si="1"/>
        <v>1</v>
      </c>
      <c r="M21" s="75">
        <f t="shared" si="1"/>
        <v>9</v>
      </c>
      <c r="N21" s="75">
        <f t="shared" si="1"/>
        <v>0</v>
      </c>
    </row>
    <row r="22" spans="1:14" x14ac:dyDescent="0.2">
      <c r="A22" s="74" t="s">
        <v>66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x14ac:dyDescent="0.2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x14ac:dyDescent="0.2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x14ac:dyDescent="0.2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 x14ac:dyDescent="0.2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1:14" x14ac:dyDescent="0.2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 x14ac:dyDescent="0.2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x14ac:dyDescent="0.2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4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2:14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2:14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2:14" x14ac:dyDescent="0.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2:14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</row>
    <row r="37" spans="2:14" x14ac:dyDescent="0.2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</row>
    <row r="38" spans="2:14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</row>
    <row r="39" spans="2:14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</row>
    <row r="40" spans="2:14" x14ac:dyDescent="0.2">
      <c r="B40" s="75"/>
      <c r="C40" s="75"/>
      <c r="D40" s="75"/>
      <c r="E40" s="75"/>
      <c r="F40" s="75"/>
      <c r="G40" s="75"/>
      <c r="H40" s="75"/>
      <c r="I40" s="75"/>
      <c r="J40" s="75"/>
    </row>
    <row r="41" spans="2:14" x14ac:dyDescent="0.2">
      <c r="B41" s="75"/>
      <c r="C41" s="75"/>
      <c r="D41" s="75"/>
      <c r="E41" s="75"/>
      <c r="F41" s="75"/>
      <c r="G41" s="75"/>
      <c r="H41" s="75"/>
      <c r="I41" s="75"/>
      <c r="J41" s="75"/>
    </row>
    <row r="42" spans="2:14" x14ac:dyDescent="0.2">
      <c r="B42" s="75"/>
      <c r="C42" s="75"/>
      <c r="D42" s="75"/>
      <c r="E42" s="75"/>
      <c r="F42" s="75"/>
      <c r="G42" s="75"/>
      <c r="H42" s="75"/>
      <c r="I42" s="75"/>
      <c r="J42" s="75"/>
    </row>
    <row r="43" spans="2:14" x14ac:dyDescent="0.2">
      <c r="B43" s="75"/>
      <c r="C43" s="75"/>
      <c r="D43" s="75"/>
      <c r="E43" s="75"/>
      <c r="F43" s="75"/>
      <c r="G43" s="75"/>
      <c r="H43" s="75"/>
      <c r="I43" s="75"/>
      <c r="J43" s="75"/>
    </row>
    <row r="44" spans="2:14" x14ac:dyDescent="0.2">
      <c r="B44" s="75"/>
      <c r="C44" s="75"/>
      <c r="D44" s="75"/>
      <c r="E44" s="75"/>
      <c r="F44" s="75"/>
      <c r="G44" s="75"/>
      <c r="H44" s="75"/>
      <c r="I44" s="75"/>
      <c r="J44" s="75"/>
    </row>
  </sheetData>
  <mergeCells count="1">
    <mergeCell ref="K4:N4"/>
  </mergeCells>
  <pageMargins left="0.51181102362204722" right="0.31496062992125984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7.2-72</vt:lpstr>
      <vt:lpstr> (ต่อ)-73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2015-01-11T02:38:38Z</cp:lastPrinted>
  <dcterms:created xsi:type="dcterms:W3CDTF">1999-10-20T09:48:30Z</dcterms:created>
  <dcterms:modified xsi:type="dcterms:W3CDTF">2015-02-05T07:13:29Z</dcterms:modified>
</cp:coreProperties>
</file>