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/>
  </bookViews>
  <sheets>
    <sheet name="ตาราง 7.1" sheetId="16" r:id="rId1"/>
    <sheet name="ตาราง 7.1(ต่อ)" sheetId="17" r:id="rId2"/>
  </sheets>
  <calcPr calcId="144525"/>
</workbook>
</file>

<file path=xl/calcChain.xml><?xml version="1.0" encoding="utf-8"?>
<calcChain xmlns="http://schemas.openxmlformats.org/spreadsheetml/2006/main">
  <c r="W19" i="16" l="1"/>
  <c r="W12" i="16"/>
  <c r="T12" i="16"/>
  <c r="U12" i="16"/>
  <c r="V12" i="16"/>
  <c r="T13" i="16"/>
  <c r="U13" i="16"/>
  <c r="V13" i="16"/>
  <c r="W13" i="16"/>
  <c r="T14" i="16"/>
  <c r="U14" i="16"/>
  <c r="V14" i="16"/>
  <c r="W14" i="16"/>
  <c r="T15" i="16"/>
  <c r="U15" i="16"/>
  <c r="V15" i="16"/>
  <c r="W15" i="16"/>
  <c r="T16" i="16"/>
  <c r="U16" i="16"/>
  <c r="V16" i="16"/>
  <c r="W16" i="16"/>
  <c r="T17" i="16"/>
  <c r="U17" i="16"/>
  <c r="V17" i="16"/>
  <c r="W17" i="16"/>
  <c r="T18" i="16"/>
  <c r="U18" i="16"/>
  <c r="V18" i="16"/>
  <c r="W18" i="16"/>
  <c r="T19" i="16"/>
  <c r="U19" i="16"/>
  <c r="V19" i="16"/>
  <c r="T20" i="16"/>
  <c r="U20" i="16"/>
  <c r="V20" i="16"/>
  <c r="W20" i="16"/>
  <c r="T21" i="16"/>
  <c r="U21" i="16"/>
  <c r="V21" i="16"/>
  <c r="W21" i="16"/>
  <c r="T22" i="16"/>
  <c r="U22" i="16"/>
  <c r="V22" i="16"/>
  <c r="W22" i="16"/>
  <c r="X12" i="16"/>
  <c r="Y12" i="16"/>
  <c r="Z12" i="16"/>
  <c r="AA12" i="16"/>
  <c r="AC12" i="16"/>
  <c r="AD12" i="16"/>
  <c r="AE12" i="16"/>
  <c r="AF12" i="16"/>
  <c r="AG12" i="16"/>
  <c r="AH12" i="16"/>
  <c r="AI12" i="16"/>
  <c r="AB12" i="16"/>
</calcChain>
</file>

<file path=xl/sharedStrings.xml><?xml version="1.0" encoding="utf-8"?>
<sst xmlns="http://schemas.openxmlformats.org/spreadsheetml/2006/main" count="84" uniqueCount="56">
  <si>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</si>
  <si>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</si>
  <si>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</si>
  <si>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</si>
  <si>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</si>
  <si>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</si>
  <si>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</si>
  <si>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</si>
  <si>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</si>
  <si>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</si>
  <si>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</si>
  <si>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</si>
  <si>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</si>
  <si>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</si>
  <si>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</si>
  <si>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</si>
  <si>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</si>
  <si>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</si>
  <si>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</si>
  <si>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</si>
  <si>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</si>
  <si>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</si>
  <si>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</si>
  <si>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</si>
  <si>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</si>
  <si>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</si>
  <si>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</si>
  <si>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</si>
  <si>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</si>
  <si>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</si>
  <si>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</si>
  <si>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 xml:space="preserve">   and size of total area of holding  (Contd.)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</si>
  <si>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</si>
  <si>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</si>
  <si>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</si>
  <si>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</si>
  <si>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</si>
  <si>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</si>
  <si>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</si>
  <si>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</si>
  <si>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เนื้อที่   :  ไร่           </t>
  </si>
  <si>
    <t xml:space="preserve"> Area   :  Rai         </t>
  </si>
  <si>
    <t>Product :  1,000</t>
  </si>
  <si>
    <t>kg.</t>
  </si>
  <si>
    <t xml:space="preserve">                              and size of total area of holding</t>
  </si>
  <si>
    <t>7.  ข้าว   Rice</t>
  </si>
  <si>
    <t>ตาราง   7.1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</si>
  <si>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 xml:space="preserve">Table   7.1   Rice  :    Number of holdings, planted area, harvested area and product by purpose of cultivation </t>
  </si>
  <si>
    <t xml:space="preserve">     140       -    249            </t>
  </si>
  <si>
    <t xml:space="preserve">     250       -    449            </t>
  </si>
  <si>
    <t xml:space="preserve">     500   ขึ้นไป    and over  </t>
  </si>
  <si>
    <t xml:space="preserve">         140       -    249            </t>
  </si>
  <si>
    <t xml:space="preserve">         250       -    449            </t>
  </si>
  <si>
    <t xml:space="preserve">         500   ขึ้นไป  and over  </t>
  </si>
  <si>
    <t>ตาราง   7.1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</si>
  <si>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 xml:space="preserve">Table   7.1   Rice  :  Number of holdings, planted area, harvested area and product by purpose of cultivation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</si>
</sst>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  <font>
      <b/>
      <sz val="13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vertical="top" textRotation="180"/>
    </xf>
    <xf numFmtId="0" fontId="2" fillId="0" borderId="0" xfId="0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left" indent="12"/>
    </xf>
    <xf numFmtId="0" fontId="2" fillId="2" borderId="0" xfId="0" applyFont="1" applyFill="1"/>
    <xf numFmtId="0" fontId="7" fillId="0" borderId="0" xfId="0" applyFont="1" applyBorder="1" applyAlignment="1">
      <alignment horizontal="right" wrapText="1"/>
    </xf>
    <xf numFmtId="0" fontId="5" fillId="0" borderId="0" xfId="0" applyFont="1" applyFill="1" applyAlignment="1">
      <alignment horizontal="right"/>
    </xf>
    <xf numFmtId="3" fontId="9" fillId="0" borderId="0" xfId="0" applyNumberFormat="1" applyFont="1"/>
    <xf numFmtId="3" fontId="9" fillId="0" borderId="10" xfId="0" applyNumberFormat="1" applyFont="1" applyBorder="1"/>
    <xf numFmtId="3" fontId="9" fillId="0" borderId="0" xfId="0" applyNumberFormat="1" applyFont="1" applyBorder="1"/>
    <xf numFmtId="0" fontId="3" fillId="0" borderId="6" xfId="0" applyFont="1" applyFill="1" applyBorder="1"/>
    <xf numFmtId="187" fontId="9" fillId="0" borderId="0" xfId="1" applyNumberFormat="1" applyFont="1"/>
    <xf numFmtId="0" fontId="3" fillId="0" borderId="11" xfId="0" applyFont="1" applyFill="1" applyBorder="1"/>
    <xf numFmtId="3" fontId="10" fillId="0" borderId="0" xfId="0" applyNumberFormat="1" applyFont="1"/>
    <xf numFmtId="0" fontId="5" fillId="0" borderId="0" xfId="0" applyFont="1" applyFill="1"/>
    <xf numFmtId="187" fontId="10" fillId="0" borderId="0" xfId="1" applyNumberFormat="1" applyFont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2" fillId="0" borderId="0" xfId="0" applyFont="1" applyFill="1"/>
    <xf numFmtId="187" fontId="13" fillId="0" borderId="0" xfId="0" applyNumberFormat="1" applyFont="1" applyFill="1"/>
    <xf numFmtId="0" fontId="13" fillId="0" borderId="0" xfId="0" applyFont="1" applyFill="1"/>
    <xf numFmtId="3" fontId="11" fillId="0" borderId="0" xfId="0" applyNumberFormat="1" applyFont="1"/>
    <xf numFmtId="187" fontId="11" fillId="0" borderId="0" xfId="1" applyNumberFormat="1" applyFont="1"/>
    <xf numFmtId="3" fontId="11" fillId="0" borderId="0" xfId="0" applyNumberFormat="1" applyFont="1" applyBorder="1"/>
    <xf numFmtId="0" fontId="11" fillId="0" borderId="0" xfId="0" applyFont="1" applyFill="1" applyAlignment="1">
      <alignment horizontal="right" vertical="top" textRotation="180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J94"/>
  <sheetViews>
    <sheetView tabSelected="1" defaultGridColor="0" colorId="12" workbookViewId="0">
      <selection activeCell="AA7" sqref="AA7"/>
    </sheetView>
  </sheetViews>
  <sheetFormatPr defaultColWidth="9.33203125" defaultRowHeight="21.75" x14ac:dyDescent="0.5"/>
  <cols>
    <col min="1" max="1" width="4.33203125" style="2" customWidth="1"/>
    <col min="2" max="2" width="27.33203125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3.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22" width="11" style="40" customWidth="1"/>
    <col min="23" max="28" width="9.33203125" style="40"/>
    <col min="29" max="31" width="10" style="40" bestFit="1" customWidth="1"/>
    <col min="32" max="36" width="9.33203125" style="40"/>
    <col min="37" max="16384" width="9.33203125" style="2"/>
  </cols>
  <sheetData>
    <row r="1" spans="1:36" x14ac:dyDescent="0.5">
      <c r="C1" s="28"/>
    </row>
    <row r="2" spans="1:36" ht="24.95" customHeight="1" x14ac:dyDescent="0.55000000000000004">
      <c r="A2" s="1" t="s">
        <v>45</v>
      </c>
      <c r="C2" s="25"/>
      <c r="Q2" s="3"/>
      <c r="R2" s="13" t="s">
        <v>30</v>
      </c>
    </row>
    <row r="3" spans="1:36" ht="23.1" customHeight="1" x14ac:dyDescent="0.55000000000000004">
      <c r="A3" s="18"/>
      <c r="B3" s="18" t="s">
        <v>46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3"/>
      <c r="R3" s="13" t="s">
        <v>29</v>
      </c>
    </row>
    <row r="4" spans="1:36" ht="23.1" customHeight="1" x14ac:dyDescent="0.55000000000000004">
      <c r="B4" s="18" t="s">
        <v>47</v>
      </c>
      <c r="C4" s="18"/>
      <c r="D4" s="18"/>
      <c r="E4" s="18"/>
      <c r="F4" s="18"/>
      <c r="G4" s="18"/>
      <c r="H4" s="18"/>
      <c r="I4" s="18"/>
      <c r="J4" s="18"/>
      <c r="K4" s="18"/>
      <c r="Q4" s="3"/>
      <c r="R4" s="13" t="s">
        <v>28</v>
      </c>
    </row>
    <row r="5" spans="1:36" ht="23.1" customHeight="1" x14ac:dyDescent="0.55000000000000004">
      <c r="B5" s="18" t="s">
        <v>44</v>
      </c>
      <c r="C5" s="18"/>
      <c r="D5" s="18"/>
      <c r="E5" s="18"/>
      <c r="F5" s="18"/>
      <c r="G5" s="18"/>
      <c r="H5" s="18"/>
      <c r="I5" s="18"/>
      <c r="J5" s="18"/>
      <c r="K5" s="18"/>
      <c r="R5" s="13" t="s">
        <v>26</v>
      </c>
      <c r="S5" s="19"/>
      <c r="T5" s="41"/>
      <c r="U5" s="41"/>
      <c r="V5" s="41"/>
      <c r="W5" s="41"/>
    </row>
    <row r="6" spans="1:36" ht="5.0999999999999996" customHeight="1" x14ac:dyDescent="0.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36" s="3" customFormat="1" ht="24.95" customHeight="1" x14ac:dyDescent="0.45">
      <c r="A7" s="53"/>
      <c r="B7" s="54"/>
      <c r="C7" s="49" t="s">
        <v>4</v>
      </c>
      <c r="D7" s="55"/>
      <c r="E7" s="55"/>
      <c r="F7" s="55"/>
      <c r="G7" s="55"/>
      <c r="H7" s="55"/>
      <c r="I7" s="55"/>
      <c r="J7" s="50"/>
      <c r="K7" s="53" t="s">
        <v>5</v>
      </c>
      <c r="L7" s="53"/>
      <c r="M7" s="53"/>
      <c r="N7" s="53"/>
      <c r="O7" s="53"/>
      <c r="P7" s="53"/>
      <c r="Q7" s="53"/>
      <c r="R7" s="53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</row>
    <row r="8" spans="1:36" s="3" customFormat="1" ht="24.95" customHeight="1" x14ac:dyDescent="0.45">
      <c r="A8" s="53" t="s">
        <v>16</v>
      </c>
      <c r="B8" s="54"/>
      <c r="C8" s="56" t="s">
        <v>0</v>
      </c>
      <c r="D8" s="51"/>
      <c r="E8" s="51"/>
      <c r="F8" s="51"/>
      <c r="G8" s="51"/>
      <c r="H8" s="51"/>
      <c r="I8" s="51"/>
      <c r="J8" s="52"/>
      <c r="K8" s="51" t="s">
        <v>11</v>
      </c>
      <c r="L8" s="51"/>
      <c r="M8" s="51"/>
      <c r="N8" s="51"/>
      <c r="O8" s="51"/>
      <c r="P8" s="51"/>
      <c r="Q8" s="51"/>
      <c r="R8" s="51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</row>
    <row r="9" spans="1:36" s="3" customFormat="1" ht="24.95" customHeight="1" x14ac:dyDescent="0.45">
      <c r="A9" s="53" t="s">
        <v>18</v>
      </c>
      <c r="B9" s="54"/>
      <c r="C9" s="7" t="s">
        <v>6</v>
      </c>
      <c r="D9" s="8"/>
      <c r="E9" s="7" t="s">
        <v>7</v>
      </c>
      <c r="F9" s="8"/>
      <c r="G9" s="49" t="s">
        <v>8</v>
      </c>
      <c r="H9" s="50"/>
      <c r="I9" s="53" t="s">
        <v>14</v>
      </c>
      <c r="J9" s="54"/>
      <c r="K9" s="7" t="s">
        <v>6</v>
      </c>
      <c r="L9" s="8"/>
      <c r="M9" s="7" t="s">
        <v>7</v>
      </c>
      <c r="N9" s="8"/>
      <c r="O9" s="49" t="s">
        <v>8</v>
      </c>
      <c r="P9" s="50"/>
      <c r="Q9" s="49" t="s">
        <v>14</v>
      </c>
      <c r="R9" s="55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</row>
    <row r="10" spans="1:36" s="3" customFormat="1" ht="24.95" customHeight="1" x14ac:dyDescent="0.5">
      <c r="A10" s="51" t="s">
        <v>17</v>
      </c>
      <c r="B10" s="52"/>
      <c r="C10" s="56" t="s">
        <v>1</v>
      </c>
      <c r="D10" s="52"/>
      <c r="E10" s="56" t="s">
        <v>2</v>
      </c>
      <c r="F10" s="52"/>
      <c r="G10" s="56" t="s">
        <v>3</v>
      </c>
      <c r="H10" s="52"/>
      <c r="I10" s="51" t="s">
        <v>15</v>
      </c>
      <c r="J10" s="52"/>
      <c r="K10" s="56" t="s">
        <v>1</v>
      </c>
      <c r="L10" s="52"/>
      <c r="M10" s="56" t="s">
        <v>2</v>
      </c>
      <c r="N10" s="52"/>
      <c r="O10" s="57" t="s">
        <v>3</v>
      </c>
      <c r="P10" s="58"/>
      <c r="Q10" s="56" t="s">
        <v>15</v>
      </c>
      <c r="R10" s="51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3" customFormat="1" ht="5.0999999999999996" customHeight="1" x14ac:dyDescent="0.45">
      <c r="A11" s="9"/>
      <c r="B11" s="10"/>
      <c r="C11" s="9"/>
      <c r="D11" s="9"/>
      <c r="E11" s="9"/>
      <c r="F11" s="9"/>
      <c r="G11" s="9"/>
      <c r="H11" s="9"/>
      <c r="J11" s="9"/>
      <c r="K11" s="9"/>
      <c r="L11" s="9"/>
      <c r="M11" s="9"/>
      <c r="N11" s="9"/>
      <c r="O11" s="9"/>
      <c r="P11" s="9"/>
      <c r="Q11" s="9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38" customFormat="1" ht="26.1" customHeight="1" x14ac:dyDescent="0.5">
      <c r="A12" s="11" t="s">
        <v>19</v>
      </c>
      <c r="B12" s="12"/>
      <c r="C12" s="37">
        <v>25517</v>
      </c>
      <c r="E12" s="37">
        <v>1070058.6000000001</v>
      </c>
      <c r="G12" s="37">
        <v>1062992.0900000001</v>
      </c>
      <c r="I12" s="37">
        <v>765641</v>
      </c>
      <c r="K12" s="37">
        <v>1577</v>
      </c>
      <c r="L12" s="29"/>
      <c r="M12" s="37">
        <v>12684.91</v>
      </c>
      <c r="N12" s="29"/>
      <c r="O12" s="37">
        <v>12378.34</v>
      </c>
      <c r="P12" s="29"/>
      <c r="Q12" s="37">
        <v>7638.1</v>
      </c>
      <c r="R12" s="30"/>
      <c r="T12" s="43">
        <f>SUM(X12,AB12,AF12)</f>
        <v>25517</v>
      </c>
      <c r="U12" s="43">
        <f>SUM(Y12,AC12,AG12)</f>
        <v>870058</v>
      </c>
      <c r="V12" s="43">
        <f>SUM(Z12,AD12,AH12)</f>
        <v>1062992</v>
      </c>
      <c r="W12" s="43">
        <f>SUM(AA12,AE12,AI12)</f>
        <v>765642</v>
      </c>
      <c r="X12" s="43">
        <f t="shared" ref="X12:AA12" si="0">SUM(X13:X22)</f>
        <v>1577</v>
      </c>
      <c r="Y12" s="43">
        <f t="shared" si="0"/>
        <v>12685</v>
      </c>
      <c r="Z12" s="43">
        <f t="shared" si="0"/>
        <v>12378</v>
      </c>
      <c r="AA12" s="43">
        <f t="shared" si="0"/>
        <v>7638</v>
      </c>
      <c r="AB12" s="43">
        <f>SUM(AB13:AB22)</f>
        <v>14483</v>
      </c>
      <c r="AC12" s="43">
        <f t="shared" ref="AC12:AI12" si="1">SUM(AC13:AC22)</f>
        <v>588533</v>
      </c>
      <c r="AD12" s="43">
        <f t="shared" si="1"/>
        <v>787515</v>
      </c>
      <c r="AE12" s="43">
        <f t="shared" si="1"/>
        <v>605064</v>
      </c>
      <c r="AF12" s="43">
        <f t="shared" si="1"/>
        <v>9457</v>
      </c>
      <c r="AG12" s="43">
        <f t="shared" si="1"/>
        <v>268840</v>
      </c>
      <c r="AH12" s="43">
        <f t="shared" si="1"/>
        <v>263099</v>
      </c>
      <c r="AI12" s="43">
        <f t="shared" si="1"/>
        <v>152940</v>
      </c>
      <c r="AJ12" s="44"/>
    </row>
    <row r="13" spans="1:36" s="3" customFormat="1" ht="26.1" customHeight="1" x14ac:dyDescent="0.5">
      <c r="A13" s="9"/>
      <c r="B13" s="14" t="s">
        <v>27</v>
      </c>
      <c r="C13" s="31">
        <v>60</v>
      </c>
      <c r="D13" s="2"/>
      <c r="E13" s="31">
        <v>636.77</v>
      </c>
      <c r="F13" s="2"/>
      <c r="G13" s="31">
        <v>636.77</v>
      </c>
      <c r="H13" s="2"/>
      <c r="I13" s="31">
        <v>508</v>
      </c>
      <c r="J13" s="2"/>
      <c r="K13" s="31">
        <v>30</v>
      </c>
      <c r="L13" s="21"/>
      <c r="M13" s="31">
        <v>32.630000000000003</v>
      </c>
      <c r="N13" s="21"/>
      <c r="O13" s="31">
        <v>32.630000000000003</v>
      </c>
      <c r="P13" s="21"/>
      <c r="Q13" s="31">
        <v>21.54</v>
      </c>
      <c r="R13" s="13"/>
      <c r="T13" s="43">
        <f t="shared" ref="T13:T22" si="2">SUM(X13,AB13,AF13)</f>
        <v>60</v>
      </c>
      <c r="U13" s="43">
        <f t="shared" ref="U13:U22" si="3">SUM(Y13,AC13,AG13)</f>
        <v>637</v>
      </c>
      <c r="V13" s="43">
        <f t="shared" ref="V13:V22" si="4">SUM(Z13,AD13,AH13)</f>
        <v>637</v>
      </c>
      <c r="W13" s="43">
        <f t="shared" ref="W13:W22" si="5">SUM(AA13,AE13,AI13)</f>
        <v>509</v>
      </c>
      <c r="X13" s="45">
        <v>30</v>
      </c>
      <c r="Y13" s="45">
        <v>33</v>
      </c>
      <c r="Z13" s="45">
        <v>33</v>
      </c>
      <c r="AA13" s="45">
        <v>22</v>
      </c>
      <c r="AB13" s="46">
        <v>16</v>
      </c>
      <c r="AC13" s="46">
        <v>261</v>
      </c>
      <c r="AD13" s="46">
        <v>261</v>
      </c>
      <c r="AE13" s="46">
        <v>244</v>
      </c>
      <c r="AF13" s="46">
        <v>14</v>
      </c>
      <c r="AG13" s="46">
        <v>343</v>
      </c>
      <c r="AH13" s="46">
        <v>343</v>
      </c>
      <c r="AI13" s="46">
        <v>243</v>
      </c>
      <c r="AJ13" s="42"/>
    </row>
    <row r="14" spans="1:36" s="3" customFormat="1" ht="26.1" customHeight="1" x14ac:dyDescent="0.5">
      <c r="A14" s="9"/>
      <c r="B14" s="14" t="s">
        <v>20</v>
      </c>
      <c r="C14" s="31">
        <v>1254</v>
      </c>
      <c r="D14" s="2"/>
      <c r="E14" s="31">
        <v>6666</v>
      </c>
      <c r="F14" s="2"/>
      <c r="G14" s="31">
        <v>6638.39</v>
      </c>
      <c r="H14" s="2"/>
      <c r="I14" s="31">
        <v>4292.75</v>
      </c>
      <c r="J14" s="2"/>
      <c r="K14" s="31">
        <v>272</v>
      </c>
      <c r="L14" s="21"/>
      <c r="M14" s="31">
        <v>959.95</v>
      </c>
      <c r="N14" s="21"/>
      <c r="O14" s="31">
        <v>938.95</v>
      </c>
      <c r="P14" s="21"/>
      <c r="Q14" s="31">
        <v>527.12</v>
      </c>
      <c r="R14" s="13"/>
      <c r="T14" s="43">
        <f t="shared" si="2"/>
        <v>1254</v>
      </c>
      <c r="U14" s="43">
        <f t="shared" si="3"/>
        <v>6665</v>
      </c>
      <c r="V14" s="43">
        <f t="shared" si="4"/>
        <v>6638</v>
      </c>
      <c r="W14" s="43">
        <f t="shared" si="5"/>
        <v>4293</v>
      </c>
      <c r="X14" s="45">
        <v>272</v>
      </c>
      <c r="Y14" s="45">
        <v>960</v>
      </c>
      <c r="Z14" s="45">
        <v>939</v>
      </c>
      <c r="AA14" s="45">
        <v>527</v>
      </c>
      <c r="AB14" s="46">
        <v>591</v>
      </c>
      <c r="AC14" s="46">
        <v>3897</v>
      </c>
      <c r="AD14" s="46">
        <v>3893</v>
      </c>
      <c r="AE14" s="46">
        <v>2678</v>
      </c>
      <c r="AF14" s="46">
        <v>391</v>
      </c>
      <c r="AG14" s="46">
        <v>1808</v>
      </c>
      <c r="AH14" s="46">
        <v>1806</v>
      </c>
      <c r="AI14" s="46">
        <v>1088</v>
      </c>
      <c r="AJ14" s="42"/>
    </row>
    <row r="15" spans="1:36" s="3" customFormat="1" ht="26.1" customHeight="1" x14ac:dyDescent="0.5">
      <c r="A15" s="9"/>
      <c r="B15" s="14" t="s">
        <v>21</v>
      </c>
      <c r="C15" s="31">
        <v>1711</v>
      </c>
      <c r="D15" s="2"/>
      <c r="E15" s="31">
        <v>17147.419999999998</v>
      </c>
      <c r="F15" s="2"/>
      <c r="G15" s="31">
        <v>17052.669999999998</v>
      </c>
      <c r="H15" s="2"/>
      <c r="I15" s="31">
        <v>11360</v>
      </c>
      <c r="J15" s="2"/>
      <c r="K15" s="31">
        <v>158</v>
      </c>
      <c r="L15" s="21"/>
      <c r="M15" s="31">
        <v>904.26</v>
      </c>
      <c r="N15" s="21"/>
      <c r="O15" s="31">
        <v>857.26</v>
      </c>
      <c r="P15" s="21"/>
      <c r="Q15" s="31">
        <v>502.09</v>
      </c>
      <c r="R15" s="13"/>
      <c r="T15" s="43">
        <f t="shared" si="2"/>
        <v>1711</v>
      </c>
      <c r="U15" s="43">
        <f t="shared" si="3"/>
        <v>17147</v>
      </c>
      <c r="V15" s="43">
        <f t="shared" si="4"/>
        <v>17053</v>
      </c>
      <c r="W15" s="43">
        <f t="shared" si="5"/>
        <v>11359</v>
      </c>
      <c r="X15" s="45">
        <v>158</v>
      </c>
      <c r="Y15" s="45">
        <v>904</v>
      </c>
      <c r="Z15" s="45">
        <v>857</v>
      </c>
      <c r="AA15" s="45">
        <v>502</v>
      </c>
      <c r="AB15" s="46">
        <v>992</v>
      </c>
      <c r="AC15" s="46">
        <v>11928</v>
      </c>
      <c r="AD15" s="46">
        <v>11900</v>
      </c>
      <c r="AE15" s="46">
        <v>8378</v>
      </c>
      <c r="AF15" s="46">
        <v>561</v>
      </c>
      <c r="AG15" s="46">
        <v>4315</v>
      </c>
      <c r="AH15" s="46">
        <v>4296</v>
      </c>
      <c r="AI15" s="46">
        <v>2479</v>
      </c>
      <c r="AJ15" s="42"/>
    </row>
    <row r="16" spans="1:36" s="3" customFormat="1" ht="26.1" customHeight="1" x14ac:dyDescent="0.5">
      <c r="A16" s="9"/>
      <c r="B16" s="14" t="s">
        <v>22</v>
      </c>
      <c r="C16" s="31">
        <v>5709</v>
      </c>
      <c r="D16" s="2"/>
      <c r="E16" s="31">
        <v>103390</v>
      </c>
      <c r="F16" s="2"/>
      <c r="G16" s="31">
        <v>103029.14</v>
      </c>
      <c r="H16" s="2"/>
      <c r="I16" s="31">
        <v>70713.41</v>
      </c>
      <c r="J16" s="2"/>
      <c r="K16" s="31">
        <v>341</v>
      </c>
      <c r="L16" s="21"/>
      <c r="M16" s="31">
        <v>2389.7800000000002</v>
      </c>
      <c r="N16" s="21"/>
      <c r="O16" s="31">
        <v>2314.75</v>
      </c>
      <c r="P16" s="21"/>
      <c r="Q16" s="31">
        <v>1400.21</v>
      </c>
      <c r="R16" s="13"/>
      <c r="T16" s="43">
        <f t="shared" si="2"/>
        <v>5709</v>
      </c>
      <c r="U16" s="43">
        <f t="shared" si="3"/>
        <v>103391</v>
      </c>
      <c r="V16" s="43">
        <f t="shared" si="4"/>
        <v>103029</v>
      </c>
      <c r="W16" s="43">
        <f t="shared" si="5"/>
        <v>70713</v>
      </c>
      <c r="X16" s="45">
        <v>341</v>
      </c>
      <c r="Y16" s="45">
        <v>2390</v>
      </c>
      <c r="Z16" s="45">
        <v>2315</v>
      </c>
      <c r="AA16" s="45">
        <v>1400</v>
      </c>
      <c r="AB16" s="46">
        <v>3285</v>
      </c>
      <c r="AC16" s="46">
        <v>73033</v>
      </c>
      <c r="AD16" s="46">
        <v>72893</v>
      </c>
      <c r="AE16" s="46">
        <v>53384</v>
      </c>
      <c r="AF16" s="46">
        <v>2083</v>
      </c>
      <c r="AG16" s="46">
        <v>27968</v>
      </c>
      <c r="AH16" s="46">
        <v>27821</v>
      </c>
      <c r="AI16" s="46">
        <v>15929</v>
      </c>
      <c r="AJ16" s="42"/>
    </row>
    <row r="17" spans="1:36" s="3" customFormat="1" ht="26.1" customHeight="1" x14ac:dyDescent="0.5">
      <c r="A17" s="9"/>
      <c r="B17" s="14" t="s">
        <v>23</v>
      </c>
      <c r="C17" s="31">
        <v>8610</v>
      </c>
      <c r="D17" s="2"/>
      <c r="E17" s="31">
        <v>318433.27</v>
      </c>
      <c r="F17" s="2"/>
      <c r="G17" s="31">
        <v>317436.68</v>
      </c>
      <c r="H17" s="2"/>
      <c r="I17" s="31">
        <v>227995.83</v>
      </c>
      <c r="J17" s="2"/>
      <c r="K17" s="31">
        <v>374</v>
      </c>
      <c r="L17" s="21"/>
      <c r="M17" s="31">
        <v>3255.01</v>
      </c>
      <c r="N17" s="21"/>
      <c r="O17" s="31">
        <v>3134</v>
      </c>
      <c r="P17" s="21"/>
      <c r="Q17" s="31">
        <v>1960.33</v>
      </c>
      <c r="R17" s="13"/>
      <c r="T17" s="43">
        <f t="shared" si="2"/>
        <v>8610</v>
      </c>
      <c r="U17" s="43">
        <f t="shared" si="3"/>
        <v>318433</v>
      </c>
      <c r="V17" s="43">
        <f t="shared" si="4"/>
        <v>317437</v>
      </c>
      <c r="W17" s="43">
        <f t="shared" si="5"/>
        <v>227996</v>
      </c>
      <c r="X17" s="45">
        <v>374</v>
      </c>
      <c r="Y17" s="45">
        <v>3255</v>
      </c>
      <c r="Z17" s="45">
        <v>3134</v>
      </c>
      <c r="AA17" s="45">
        <v>1960</v>
      </c>
      <c r="AB17" s="46">
        <v>5052</v>
      </c>
      <c r="AC17" s="46">
        <v>237948</v>
      </c>
      <c r="AD17" s="46">
        <v>237734</v>
      </c>
      <c r="AE17" s="46">
        <v>182261</v>
      </c>
      <c r="AF17" s="46">
        <v>3184</v>
      </c>
      <c r="AG17" s="46">
        <v>77230</v>
      </c>
      <c r="AH17" s="46">
        <v>76569</v>
      </c>
      <c r="AI17" s="46">
        <v>43775</v>
      </c>
      <c r="AJ17" s="42"/>
    </row>
    <row r="18" spans="1:36" s="3" customFormat="1" ht="26.1" customHeight="1" x14ac:dyDescent="0.5">
      <c r="A18" s="9"/>
      <c r="B18" s="14" t="s">
        <v>24</v>
      </c>
      <c r="C18" s="31">
        <v>4511</v>
      </c>
      <c r="D18" s="2"/>
      <c r="E18" s="31">
        <v>283979.28000000003</v>
      </c>
      <c r="F18" s="2"/>
      <c r="G18" s="31">
        <v>282872.19</v>
      </c>
      <c r="H18" s="2"/>
      <c r="I18" s="31">
        <v>209874.07</v>
      </c>
      <c r="J18" s="2"/>
      <c r="K18" s="31">
        <v>177</v>
      </c>
      <c r="L18" s="21"/>
      <c r="M18" s="31">
        <v>1752.79</v>
      </c>
      <c r="N18" s="21"/>
      <c r="O18" s="31">
        <v>1732.25</v>
      </c>
      <c r="P18" s="21"/>
      <c r="Q18" s="31">
        <v>969.04</v>
      </c>
      <c r="R18" s="13"/>
      <c r="T18" s="43">
        <f t="shared" si="2"/>
        <v>4511</v>
      </c>
      <c r="U18" s="43">
        <f t="shared" si="3"/>
        <v>83979</v>
      </c>
      <c r="V18" s="43">
        <f t="shared" si="4"/>
        <v>282872</v>
      </c>
      <c r="W18" s="43">
        <f t="shared" si="5"/>
        <v>209874</v>
      </c>
      <c r="X18" s="45">
        <v>177</v>
      </c>
      <c r="Y18" s="45">
        <v>1753</v>
      </c>
      <c r="Z18" s="45">
        <v>1732</v>
      </c>
      <c r="AA18" s="45">
        <v>969</v>
      </c>
      <c r="AB18" s="46">
        <v>2783</v>
      </c>
      <c r="AC18" s="46">
        <v>22245</v>
      </c>
      <c r="AD18" s="46">
        <v>221986</v>
      </c>
      <c r="AE18" s="46">
        <v>173820</v>
      </c>
      <c r="AF18" s="46">
        <v>1551</v>
      </c>
      <c r="AG18" s="46">
        <v>59981</v>
      </c>
      <c r="AH18" s="46">
        <v>59154</v>
      </c>
      <c r="AI18" s="46">
        <v>35085</v>
      </c>
      <c r="AJ18" s="42"/>
    </row>
    <row r="19" spans="1:36" s="3" customFormat="1" ht="26.1" customHeight="1" x14ac:dyDescent="0.5">
      <c r="A19" s="9"/>
      <c r="B19" s="14" t="s">
        <v>25</v>
      </c>
      <c r="C19" s="31">
        <v>3230</v>
      </c>
      <c r="D19" s="2"/>
      <c r="E19" s="31">
        <v>286288</v>
      </c>
      <c r="F19" s="2"/>
      <c r="G19" s="31">
        <v>284266</v>
      </c>
      <c r="H19" s="2"/>
      <c r="I19" s="31">
        <v>205846</v>
      </c>
      <c r="J19" s="2"/>
      <c r="K19" s="31">
        <v>184</v>
      </c>
      <c r="L19" s="21"/>
      <c r="M19" s="31">
        <v>2811.1</v>
      </c>
      <c r="N19" s="21"/>
      <c r="O19" s="31">
        <v>2793.41</v>
      </c>
      <c r="P19" s="21"/>
      <c r="Q19" s="31">
        <v>1895.54</v>
      </c>
      <c r="R19" s="13"/>
      <c r="T19" s="43">
        <f t="shared" si="2"/>
        <v>3230</v>
      </c>
      <c r="U19" s="43">
        <f t="shared" si="3"/>
        <v>286287</v>
      </c>
      <c r="V19" s="43">
        <f t="shared" si="4"/>
        <v>284266</v>
      </c>
      <c r="W19" s="43">
        <f t="shared" si="5"/>
        <v>205847</v>
      </c>
      <c r="X19" s="45">
        <v>184</v>
      </c>
      <c r="Y19" s="45">
        <v>2811</v>
      </c>
      <c r="Z19" s="45">
        <v>2793</v>
      </c>
      <c r="AA19" s="45">
        <v>1896</v>
      </c>
      <c r="AB19" s="46">
        <v>1628</v>
      </c>
      <c r="AC19" s="46">
        <v>206715</v>
      </c>
      <c r="AD19" s="46">
        <v>206489</v>
      </c>
      <c r="AE19" s="46">
        <v>160067</v>
      </c>
      <c r="AF19" s="46">
        <v>1418</v>
      </c>
      <c r="AG19" s="46">
        <v>76761</v>
      </c>
      <c r="AH19" s="46">
        <v>74984</v>
      </c>
      <c r="AI19" s="46">
        <v>43884</v>
      </c>
      <c r="AJ19" s="42"/>
    </row>
    <row r="20" spans="1:36" s="3" customFormat="1" ht="26.1" customHeight="1" x14ac:dyDescent="0.5">
      <c r="A20" s="9"/>
      <c r="B20" s="14" t="s">
        <v>48</v>
      </c>
      <c r="C20" s="31">
        <v>359</v>
      </c>
      <c r="D20" s="2"/>
      <c r="E20" s="31">
        <v>43464.5</v>
      </c>
      <c r="F20" s="2"/>
      <c r="G20" s="31">
        <v>41531</v>
      </c>
      <c r="H20" s="2"/>
      <c r="I20" s="31">
        <v>28725.66</v>
      </c>
      <c r="J20" s="2"/>
      <c r="K20" s="31">
        <v>30</v>
      </c>
      <c r="L20" s="21"/>
      <c r="M20" s="31">
        <v>415.25</v>
      </c>
      <c r="N20" s="21"/>
      <c r="O20" s="31">
        <v>411.25</v>
      </c>
      <c r="P20" s="21"/>
      <c r="Q20" s="31">
        <v>247.84</v>
      </c>
      <c r="R20" s="13"/>
      <c r="T20" s="43">
        <f t="shared" si="2"/>
        <v>359</v>
      </c>
      <c r="U20" s="43">
        <f t="shared" si="3"/>
        <v>43465</v>
      </c>
      <c r="V20" s="43">
        <f t="shared" si="4"/>
        <v>41530</v>
      </c>
      <c r="W20" s="43">
        <f t="shared" si="5"/>
        <v>28726</v>
      </c>
      <c r="X20" s="45">
        <v>30</v>
      </c>
      <c r="Y20" s="45">
        <v>415</v>
      </c>
      <c r="Z20" s="45">
        <v>411</v>
      </c>
      <c r="AA20" s="45">
        <v>248</v>
      </c>
      <c r="AB20" s="46">
        <v>118</v>
      </c>
      <c r="AC20" s="46">
        <v>26467</v>
      </c>
      <c r="AD20" s="46">
        <v>26320</v>
      </c>
      <c r="AE20" s="46">
        <v>19835</v>
      </c>
      <c r="AF20" s="46">
        <v>211</v>
      </c>
      <c r="AG20" s="46">
        <v>16583</v>
      </c>
      <c r="AH20" s="46">
        <v>14799</v>
      </c>
      <c r="AI20" s="46">
        <v>8643</v>
      </c>
      <c r="AJ20" s="42"/>
    </row>
    <row r="21" spans="1:36" s="3" customFormat="1" ht="26.1" customHeight="1" x14ac:dyDescent="0.5">
      <c r="A21" s="9"/>
      <c r="B21" s="14" t="s">
        <v>49</v>
      </c>
      <c r="C21" s="31">
        <v>63</v>
      </c>
      <c r="D21" s="2"/>
      <c r="E21" s="31">
        <v>7316.52</v>
      </c>
      <c r="F21" s="2"/>
      <c r="G21" s="31">
        <v>6792</v>
      </c>
      <c r="H21" s="2"/>
      <c r="I21" s="31">
        <v>4165.3</v>
      </c>
      <c r="J21" s="2"/>
      <c r="K21" s="31">
        <v>10</v>
      </c>
      <c r="L21" s="21"/>
      <c r="M21" s="31">
        <v>133.75</v>
      </c>
      <c r="N21" s="21"/>
      <c r="O21" s="31">
        <v>133.75</v>
      </c>
      <c r="P21" s="21"/>
      <c r="Q21" s="31">
        <v>88.25</v>
      </c>
      <c r="R21" s="13"/>
      <c r="T21" s="43">
        <f t="shared" si="2"/>
        <v>63</v>
      </c>
      <c r="U21" s="43">
        <f t="shared" si="3"/>
        <v>7317</v>
      </c>
      <c r="V21" s="43">
        <f t="shared" si="4"/>
        <v>6793</v>
      </c>
      <c r="W21" s="43">
        <f t="shared" si="5"/>
        <v>4165</v>
      </c>
      <c r="X21" s="45">
        <v>10</v>
      </c>
      <c r="Y21" s="45">
        <v>134</v>
      </c>
      <c r="Z21" s="45">
        <v>134</v>
      </c>
      <c r="AA21" s="45">
        <v>88</v>
      </c>
      <c r="AB21" s="46">
        <v>14</v>
      </c>
      <c r="AC21" s="46">
        <v>3799</v>
      </c>
      <c r="AD21" s="46">
        <v>3799</v>
      </c>
      <c r="AE21" s="46">
        <v>2569</v>
      </c>
      <c r="AF21" s="46">
        <v>39</v>
      </c>
      <c r="AG21" s="46">
        <v>3384</v>
      </c>
      <c r="AH21" s="46">
        <v>2860</v>
      </c>
      <c r="AI21" s="46">
        <v>1508</v>
      </c>
      <c r="AJ21" s="42"/>
    </row>
    <row r="22" spans="1:36" s="3" customFormat="1" ht="26.1" customHeight="1" x14ac:dyDescent="0.5">
      <c r="A22" s="9"/>
      <c r="B22" s="14" t="s">
        <v>50</v>
      </c>
      <c r="C22" s="32">
        <v>10</v>
      </c>
      <c r="D22" s="25"/>
      <c r="E22" s="33">
        <v>2736.75</v>
      </c>
      <c r="F22" s="25"/>
      <c r="G22" s="33">
        <v>2736.75</v>
      </c>
      <c r="H22" s="25"/>
      <c r="I22" s="33">
        <v>2160.25</v>
      </c>
      <c r="J22" s="25"/>
      <c r="K22" s="33">
        <v>1</v>
      </c>
      <c r="L22" s="21"/>
      <c r="M22" s="33">
        <v>30</v>
      </c>
      <c r="N22" s="21"/>
      <c r="O22" s="31">
        <v>30</v>
      </c>
      <c r="P22" s="21"/>
      <c r="Q22" s="31">
        <v>26.25</v>
      </c>
      <c r="R22" s="13"/>
      <c r="T22" s="43">
        <f t="shared" si="2"/>
        <v>10</v>
      </c>
      <c r="U22" s="43">
        <f t="shared" si="3"/>
        <v>2737</v>
      </c>
      <c r="V22" s="43">
        <f t="shared" si="4"/>
        <v>2737</v>
      </c>
      <c r="W22" s="43">
        <f t="shared" si="5"/>
        <v>2160</v>
      </c>
      <c r="X22" s="47">
        <v>1</v>
      </c>
      <c r="Y22" s="47">
        <v>30</v>
      </c>
      <c r="Z22" s="45">
        <v>30</v>
      </c>
      <c r="AA22" s="45">
        <v>26</v>
      </c>
      <c r="AB22" s="46">
        <v>4</v>
      </c>
      <c r="AC22" s="46">
        <v>2240</v>
      </c>
      <c r="AD22" s="46">
        <v>2240</v>
      </c>
      <c r="AE22" s="46">
        <v>1828</v>
      </c>
      <c r="AF22" s="46">
        <v>5</v>
      </c>
      <c r="AG22" s="46">
        <v>467</v>
      </c>
      <c r="AH22" s="46">
        <v>467</v>
      </c>
      <c r="AI22" s="46">
        <v>306</v>
      </c>
      <c r="AJ22" s="42"/>
    </row>
    <row r="23" spans="1:36" s="3" customFormat="1" ht="9" customHeight="1" x14ac:dyDescent="0.45">
      <c r="A23" s="6"/>
      <c r="B23" s="15"/>
      <c r="C23" s="34"/>
      <c r="D23" s="6"/>
      <c r="E23" s="6"/>
      <c r="F23" s="6"/>
      <c r="G23" s="6"/>
      <c r="H23" s="6"/>
      <c r="I23" s="6"/>
      <c r="J23" s="6"/>
      <c r="K23" s="16"/>
      <c r="L23" s="16"/>
      <c r="M23" s="16"/>
      <c r="N23" s="16"/>
      <c r="O23" s="16"/>
      <c r="P23" s="16"/>
      <c r="Q23" s="16"/>
      <c r="R23" s="16"/>
      <c r="S23" s="17"/>
      <c r="T23" s="48"/>
      <c r="U23" s="48"/>
      <c r="V23" s="48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3" customFormat="1" ht="19.5" x14ac:dyDescent="0.45">
      <c r="K24" s="13"/>
      <c r="L24" s="13"/>
      <c r="M24" s="13"/>
      <c r="N24" s="13"/>
      <c r="O24" s="13"/>
      <c r="P24" s="13"/>
      <c r="Q24" s="13"/>
      <c r="R24" s="13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3" customFormat="1" ht="20.25" customHeight="1" x14ac:dyDescent="0.4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7">
        <v>61</v>
      </c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3" customFormat="1" ht="19.5" x14ac:dyDescent="0.4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3" customFormat="1" ht="19.5" x14ac:dyDescent="0.4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3" customFormat="1" ht="19.5" x14ac:dyDescent="0.4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3" customFormat="1" ht="19.5" x14ac:dyDescent="0.4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3" customFormat="1" ht="19.5" x14ac:dyDescent="0.4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3" customFormat="1" ht="19.5" x14ac:dyDescent="0.45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3" customFormat="1" ht="19.5" x14ac:dyDescent="0.45"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</row>
    <row r="33" spans="20:36" s="3" customFormat="1" ht="19.5" x14ac:dyDescent="0.45"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20:36" s="3" customFormat="1" ht="19.5" x14ac:dyDescent="0.45"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</row>
    <row r="35" spans="20:36" s="3" customFormat="1" ht="19.5" x14ac:dyDescent="0.45"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</row>
    <row r="36" spans="20:36" s="3" customFormat="1" ht="19.5" x14ac:dyDescent="0.45"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20:36" s="3" customFormat="1" ht="19.5" x14ac:dyDescent="0.45"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20:36" s="3" customFormat="1" ht="19.5" x14ac:dyDescent="0.45"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</row>
    <row r="39" spans="20:36" s="3" customFormat="1" ht="19.5" x14ac:dyDescent="0.45"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</row>
    <row r="40" spans="20:36" s="3" customFormat="1" ht="19.5" x14ac:dyDescent="0.45"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</row>
    <row r="41" spans="20:36" s="3" customFormat="1" ht="19.5" x14ac:dyDescent="0.45"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</row>
    <row r="42" spans="20:36" s="3" customFormat="1" ht="19.5" x14ac:dyDescent="0.45"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</row>
    <row r="43" spans="20:36" s="3" customFormat="1" ht="19.5" x14ac:dyDescent="0.45"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</row>
    <row r="44" spans="20:36" s="3" customFormat="1" ht="19.5" x14ac:dyDescent="0.45"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</row>
    <row r="45" spans="20:36" s="3" customFormat="1" ht="19.5" x14ac:dyDescent="0.45"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  <row r="46" spans="20:36" s="3" customFormat="1" ht="19.5" x14ac:dyDescent="0.45"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20:36" s="3" customFormat="1" ht="19.5" x14ac:dyDescent="0.45"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</row>
    <row r="48" spans="20:36" s="3" customFormat="1" ht="19.5" x14ac:dyDescent="0.45"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</row>
    <row r="49" spans="20:36" s="3" customFormat="1" ht="19.5" x14ac:dyDescent="0.45"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</row>
    <row r="50" spans="20:36" s="3" customFormat="1" ht="19.5" x14ac:dyDescent="0.45"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</row>
    <row r="51" spans="20:36" s="3" customFormat="1" ht="19.5" x14ac:dyDescent="0.45"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</row>
    <row r="52" spans="20:36" s="3" customFormat="1" ht="19.5" x14ac:dyDescent="0.45"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20:36" s="3" customFormat="1" ht="19.5" x14ac:dyDescent="0.45"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20:36" s="3" customFormat="1" ht="19.5" x14ac:dyDescent="0.45"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</row>
    <row r="55" spans="20:36" s="3" customFormat="1" ht="19.5" x14ac:dyDescent="0.45"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</row>
    <row r="56" spans="20:36" s="3" customFormat="1" ht="19.5" x14ac:dyDescent="0.45"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</row>
    <row r="57" spans="20:36" s="3" customFormat="1" ht="19.5" x14ac:dyDescent="0.45"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</row>
    <row r="58" spans="20:36" s="3" customFormat="1" ht="19.5" x14ac:dyDescent="0.45"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</row>
    <row r="59" spans="20:36" s="3" customFormat="1" ht="19.5" x14ac:dyDescent="0.45"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</row>
    <row r="60" spans="20:36" s="3" customFormat="1" ht="19.5" x14ac:dyDescent="0.45"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</row>
    <row r="61" spans="20:36" s="3" customFormat="1" ht="19.5" x14ac:dyDescent="0.45"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</row>
    <row r="62" spans="20:36" s="3" customFormat="1" ht="19.5" x14ac:dyDescent="0.45"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</row>
    <row r="63" spans="20:36" s="3" customFormat="1" ht="19.5" x14ac:dyDescent="0.45"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</row>
    <row r="64" spans="20:36" s="3" customFormat="1" ht="19.5" x14ac:dyDescent="0.45"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</row>
    <row r="65" spans="20:36" s="3" customFormat="1" ht="19.5" x14ac:dyDescent="0.45"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</row>
    <row r="66" spans="20:36" s="3" customFormat="1" ht="19.5" x14ac:dyDescent="0.45"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</row>
    <row r="67" spans="20:36" s="3" customFormat="1" ht="19.5" x14ac:dyDescent="0.45"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</row>
    <row r="68" spans="20:36" s="3" customFormat="1" ht="19.5" x14ac:dyDescent="0.45"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</row>
    <row r="69" spans="20:36" s="3" customFormat="1" ht="19.5" x14ac:dyDescent="0.45"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</row>
    <row r="70" spans="20:36" s="3" customFormat="1" ht="19.5" x14ac:dyDescent="0.45"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</row>
    <row r="71" spans="20:36" s="3" customFormat="1" ht="19.5" x14ac:dyDescent="0.45"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</row>
    <row r="72" spans="20:36" s="3" customFormat="1" ht="19.5" x14ac:dyDescent="0.45"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</row>
    <row r="73" spans="20:36" s="3" customFormat="1" ht="19.5" x14ac:dyDescent="0.45"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</row>
    <row r="74" spans="20:36" s="3" customFormat="1" ht="19.5" x14ac:dyDescent="0.45"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</row>
    <row r="75" spans="20:36" s="3" customFormat="1" ht="19.5" x14ac:dyDescent="0.45"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</row>
    <row r="76" spans="20:36" s="3" customFormat="1" ht="19.5" x14ac:dyDescent="0.45"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</row>
    <row r="77" spans="20:36" s="3" customFormat="1" ht="19.5" x14ac:dyDescent="0.45"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</row>
    <row r="78" spans="20:36" s="3" customFormat="1" ht="19.5" x14ac:dyDescent="0.45"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</row>
    <row r="79" spans="20:36" s="3" customFormat="1" ht="19.5" x14ac:dyDescent="0.45"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</row>
    <row r="80" spans="20:36" s="3" customFormat="1" ht="19.5" x14ac:dyDescent="0.45"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</row>
    <row r="81" spans="20:36" s="3" customFormat="1" ht="19.5" x14ac:dyDescent="0.45"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</row>
    <row r="82" spans="20:36" s="3" customFormat="1" ht="19.5" x14ac:dyDescent="0.45"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</row>
    <row r="83" spans="20:36" s="3" customFormat="1" ht="19.5" x14ac:dyDescent="0.45"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</row>
    <row r="84" spans="20:36" s="3" customFormat="1" ht="19.5" x14ac:dyDescent="0.45"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</row>
    <row r="85" spans="20:36" s="3" customFormat="1" ht="19.5" x14ac:dyDescent="0.45"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</row>
    <row r="86" spans="20:36" s="3" customFormat="1" ht="19.5" x14ac:dyDescent="0.45"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</row>
    <row r="87" spans="20:36" s="3" customFormat="1" ht="19.5" x14ac:dyDescent="0.45"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</row>
    <row r="88" spans="20:36" s="3" customFormat="1" ht="19.5" x14ac:dyDescent="0.45"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</row>
    <row r="89" spans="20:36" s="3" customFormat="1" ht="19.5" x14ac:dyDescent="0.45"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</row>
    <row r="90" spans="20:36" s="3" customFormat="1" ht="19.5" x14ac:dyDescent="0.45"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</row>
    <row r="91" spans="20:36" s="3" customFormat="1" ht="19.5" x14ac:dyDescent="0.45"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</row>
    <row r="92" spans="20:36" s="3" customFormat="1" ht="19.5" x14ac:dyDescent="0.45"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</row>
    <row r="93" spans="20:36" s="3" customFormat="1" ht="19.5" x14ac:dyDescent="0.45"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</row>
    <row r="94" spans="20:36" s="3" customFormat="1" ht="19.5" x14ac:dyDescent="0.45"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</row>
  </sheetData>
  <mergeCells count="20">
    <mergeCell ref="M10:N10"/>
    <mergeCell ref="O10:P10"/>
    <mergeCell ref="Q10:R10"/>
    <mergeCell ref="G10:H10"/>
    <mergeCell ref="G9:H9"/>
    <mergeCell ref="I10:J10"/>
    <mergeCell ref="I9:J9"/>
    <mergeCell ref="O9:P9"/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169"/>
  <sheetViews>
    <sheetView defaultGridColor="0" colorId="12" workbookViewId="0">
      <selection activeCell="AA7" sqref="AA7"/>
    </sheetView>
  </sheetViews>
  <sheetFormatPr defaultColWidth="9.33203125" defaultRowHeight="21.75" x14ac:dyDescent="0.5"/>
  <cols>
    <col min="1" max="1" width="4" style="2" customWidth="1"/>
    <col min="2" max="2" width="28.1640625" style="2" customWidth="1"/>
    <col min="3" max="3" width="14.6640625" style="2" customWidth="1"/>
    <col min="4" max="4" width="2.6640625" style="2" customWidth="1"/>
    <col min="5" max="5" width="14.83203125" style="2" customWidth="1"/>
    <col min="6" max="6" width="2.6640625" style="2" customWidth="1"/>
    <col min="7" max="7" width="15.1640625" style="2" customWidth="1"/>
    <col min="8" max="8" width="2.6640625" style="2" customWidth="1"/>
    <col min="9" max="9" width="14.83203125" style="2" customWidth="1"/>
    <col min="10" max="10" width="2.6640625" style="2" customWidth="1"/>
    <col min="11" max="11" width="15" style="2" customWidth="1"/>
    <col min="12" max="12" width="2.6640625" style="2" customWidth="1"/>
    <col min="13" max="13" width="14.6640625" style="2" customWidth="1"/>
    <col min="14" max="14" width="3" style="2" customWidth="1"/>
    <col min="15" max="15" width="14.6640625" style="2" customWidth="1"/>
    <col min="16" max="16" width="2.6640625" style="2" customWidth="1"/>
    <col min="17" max="17" width="13.5" style="2" customWidth="1"/>
    <col min="18" max="18" width="4.1640625" style="2" customWidth="1"/>
    <col min="19" max="19" width="3.33203125" style="2" customWidth="1"/>
    <col min="20" max="16384" width="9.33203125" style="2"/>
  </cols>
  <sheetData>
    <row r="1" spans="1:18" x14ac:dyDescent="0.5">
      <c r="R1" s="24">
        <v>62</v>
      </c>
    </row>
    <row r="2" spans="1:18" ht="23.1" customHeight="1" x14ac:dyDescent="0.55000000000000004">
      <c r="B2" s="18"/>
      <c r="K2" s="3"/>
      <c r="L2" s="3"/>
      <c r="M2" s="3"/>
      <c r="N2" s="3"/>
      <c r="O2" s="3"/>
      <c r="P2" s="3"/>
      <c r="Q2" s="3"/>
      <c r="R2" s="13" t="s">
        <v>40</v>
      </c>
    </row>
    <row r="3" spans="1:18" ht="23.1" customHeight="1" x14ac:dyDescent="0.55000000000000004">
      <c r="B3" s="18" t="s">
        <v>54</v>
      </c>
      <c r="K3" s="3"/>
      <c r="L3" s="3"/>
      <c r="M3" s="3"/>
      <c r="N3" s="3"/>
      <c r="O3" s="3"/>
      <c r="P3" s="3"/>
      <c r="Q3" s="3"/>
      <c r="R3" s="13" t="s">
        <v>41</v>
      </c>
    </row>
    <row r="4" spans="1:18" ht="18.75" customHeight="1" x14ac:dyDescent="0.55000000000000004">
      <c r="B4" s="18" t="s">
        <v>55</v>
      </c>
      <c r="K4" s="3"/>
      <c r="L4" s="3"/>
      <c r="M4" s="3"/>
      <c r="N4" s="3"/>
      <c r="O4" s="3"/>
      <c r="P4" s="3"/>
      <c r="Q4" s="3"/>
      <c r="R4" s="13" t="s">
        <v>32</v>
      </c>
    </row>
    <row r="5" spans="1:18" ht="18.75" customHeight="1" x14ac:dyDescent="0.55000000000000004">
      <c r="B5" s="27" t="s">
        <v>31</v>
      </c>
      <c r="C5" s="26"/>
      <c r="D5" s="25"/>
      <c r="E5" s="25"/>
      <c r="F5" s="25"/>
      <c r="G5" s="25"/>
      <c r="H5" s="25"/>
      <c r="K5" s="3"/>
      <c r="L5" s="3"/>
      <c r="M5" s="3"/>
      <c r="N5" s="3"/>
      <c r="O5" s="3"/>
      <c r="P5" s="9"/>
      <c r="Q5" s="9" t="s">
        <v>42</v>
      </c>
      <c r="R5" s="23" t="s">
        <v>43</v>
      </c>
    </row>
    <row r="6" spans="1:18" ht="5.0999999999999996" customHeight="1" x14ac:dyDescent="0.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8" s="3" customFormat="1" ht="24.95" customHeight="1" x14ac:dyDescent="0.45">
      <c r="A7" s="55"/>
      <c r="B7" s="50"/>
      <c r="C7" s="49" t="s">
        <v>9</v>
      </c>
      <c r="D7" s="55"/>
      <c r="E7" s="55"/>
      <c r="F7" s="55"/>
      <c r="G7" s="55"/>
      <c r="H7" s="55"/>
      <c r="I7" s="55"/>
      <c r="J7" s="50"/>
      <c r="K7" s="53" t="s">
        <v>10</v>
      </c>
      <c r="L7" s="53"/>
      <c r="M7" s="53"/>
      <c r="N7" s="53"/>
      <c r="O7" s="53"/>
      <c r="P7" s="53"/>
      <c r="Q7" s="53"/>
      <c r="R7" s="53"/>
    </row>
    <row r="8" spans="1:18" s="3" customFormat="1" ht="24.95" customHeight="1" x14ac:dyDescent="0.45">
      <c r="A8" s="53" t="s">
        <v>16</v>
      </c>
      <c r="B8" s="54"/>
      <c r="C8" s="56" t="s">
        <v>12</v>
      </c>
      <c r="D8" s="51"/>
      <c r="E8" s="51"/>
      <c r="F8" s="51"/>
      <c r="G8" s="51"/>
      <c r="H8" s="51"/>
      <c r="I8" s="51"/>
      <c r="J8" s="52"/>
      <c r="K8" s="51" t="s">
        <v>13</v>
      </c>
      <c r="L8" s="51"/>
      <c r="M8" s="51"/>
      <c r="N8" s="51"/>
      <c r="O8" s="51"/>
      <c r="P8" s="51"/>
      <c r="Q8" s="51"/>
      <c r="R8" s="51"/>
    </row>
    <row r="9" spans="1:18" s="3" customFormat="1" ht="24.95" customHeight="1" x14ac:dyDescent="0.45">
      <c r="A9" s="53" t="s">
        <v>18</v>
      </c>
      <c r="B9" s="54"/>
      <c r="C9" s="7" t="s">
        <v>6</v>
      </c>
      <c r="D9" s="8"/>
      <c r="E9" s="7" t="s">
        <v>7</v>
      </c>
      <c r="F9" s="8"/>
      <c r="G9" s="49" t="s">
        <v>8</v>
      </c>
      <c r="H9" s="50"/>
      <c r="I9" s="53" t="s">
        <v>14</v>
      </c>
      <c r="J9" s="54"/>
      <c r="K9" s="7" t="s">
        <v>6</v>
      </c>
      <c r="L9" s="8"/>
      <c r="M9" s="7" t="s">
        <v>7</v>
      </c>
      <c r="N9" s="8"/>
      <c r="O9" s="49" t="s">
        <v>8</v>
      </c>
      <c r="P9" s="50"/>
      <c r="Q9" s="53" t="s">
        <v>14</v>
      </c>
      <c r="R9" s="53"/>
    </row>
    <row r="10" spans="1:18" s="3" customFormat="1" ht="24.95" customHeight="1" x14ac:dyDescent="0.45">
      <c r="A10" s="51" t="s">
        <v>17</v>
      </c>
      <c r="B10" s="52"/>
      <c r="C10" s="56" t="s">
        <v>1</v>
      </c>
      <c r="D10" s="52"/>
      <c r="E10" s="56" t="s">
        <v>2</v>
      </c>
      <c r="F10" s="52"/>
      <c r="G10" s="56" t="s">
        <v>3</v>
      </c>
      <c r="H10" s="52"/>
      <c r="I10" s="51" t="s">
        <v>15</v>
      </c>
      <c r="J10" s="52"/>
      <c r="K10" s="56" t="s">
        <v>1</v>
      </c>
      <c r="L10" s="52"/>
      <c r="M10" s="56" t="s">
        <v>2</v>
      </c>
      <c r="N10" s="52"/>
      <c r="O10" s="56" t="s">
        <v>3</v>
      </c>
      <c r="P10" s="52"/>
      <c r="Q10" s="51" t="s">
        <v>15</v>
      </c>
      <c r="R10" s="51"/>
    </row>
    <row r="11" spans="1:18" s="3" customFormat="1" ht="5.0999999999999996" customHeight="1" x14ac:dyDescent="0.45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8" s="38" customFormat="1" ht="26.1" customHeight="1" x14ac:dyDescent="0.5">
      <c r="A12" s="11" t="s">
        <v>19</v>
      </c>
      <c r="B12" s="12"/>
      <c r="C12" s="39">
        <v>14483</v>
      </c>
      <c r="E12" s="39">
        <v>788533.45</v>
      </c>
      <c r="G12" s="39">
        <v>787514.93</v>
      </c>
      <c r="I12" s="39">
        <v>605063.65</v>
      </c>
      <c r="K12" s="39">
        <v>9457</v>
      </c>
      <c r="L12" s="29"/>
      <c r="M12" s="39">
        <v>268840.52399999998</v>
      </c>
      <c r="N12" s="29"/>
      <c r="O12" s="39">
        <v>263098.82</v>
      </c>
      <c r="P12" s="29"/>
      <c r="Q12" s="39">
        <v>152939.45699999999</v>
      </c>
    </row>
    <row r="13" spans="1:18" s="3" customFormat="1" ht="26.1" customHeight="1" x14ac:dyDescent="0.5">
      <c r="A13" s="9"/>
      <c r="B13" s="14" t="s">
        <v>33</v>
      </c>
      <c r="C13" s="35">
        <v>16</v>
      </c>
      <c r="E13" s="35">
        <v>261.14</v>
      </c>
      <c r="G13" s="35">
        <v>261.14</v>
      </c>
      <c r="I13" s="35">
        <v>244.01</v>
      </c>
      <c r="K13" s="35">
        <v>14</v>
      </c>
      <c r="L13" s="21"/>
      <c r="M13" s="35">
        <v>343</v>
      </c>
      <c r="N13" s="21"/>
      <c r="O13" s="35">
        <v>343</v>
      </c>
      <c r="P13" s="21"/>
      <c r="Q13" s="35">
        <v>242.48</v>
      </c>
    </row>
    <row r="14" spans="1:18" s="3" customFormat="1" ht="26.1" customHeight="1" x14ac:dyDescent="0.5">
      <c r="A14" s="9"/>
      <c r="B14" s="14" t="s">
        <v>34</v>
      </c>
      <c r="C14" s="35">
        <v>591</v>
      </c>
      <c r="E14" s="35">
        <v>3897.53</v>
      </c>
      <c r="G14" s="35">
        <v>3893.43</v>
      </c>
      <c r="I14" s="35">
        <v>2677.85</v>
      </c>
      <c r="K14" s="35">
        <v>391</v>
      </c>
      <c r="L14" s="21"/>
      <c r="M14" s="35">
        <v>1808.26</v>
      </c>
      <c r="N14" s="21"/>
      <c r="O14" s="35">
        <v>1806.01</v>
      </c>
      <c r="P14" s="21"/>
      <c r="Q14" s="35">
        <v>1087.78</v>
      </c>
    </row>
    <row r="15" spans="1:18" s="3" customFormat="1" ht="26.1" customHeight="1" x14ac:dyDescent="0.5">
      <c r="A15" s="9"/>
      <c r="B15" s="14" t="s">
        <v>35</v>
      </c>
      <c r="C15" s="35">
        <v>992</v>
      </c>
      <c r="E15" s="35">
        <v>11928.41</v>
      </c>
      <c r="G15" s="35">
        <v>11899.91</v>
      </c>
      <c r="I15" s="35">
        <v>8378.44</v>
      </c>
      <c r="K15" s="35">
        <v>561</v>
      </c>
      <c r="L15" s="21"/>
      <c r="M15" s="35">
        <v>4314.75</v>
      </c>
      <c r="N15" s="21"/>
      <c r="O15" s="35">
        <v>4295.5</v>
      </c>
      <c r="P15" s="21"/>
      <c r="Q15" s="35">
        <v>2479.5129999999999</v>
      </c>
    </row>
    <row r="16" spans="1:18" s="3" customFormat="1" ht="26.1" customHeight="1" x14ac:dyDescent="0.5">
      <c r="A16" s="9"/>
      <c r="B16" s="14" t="s">
        <v>36</v>
      </c>
      <c r="C16" s="35">
        <v>3285</v>
      </c>
      <c r="E16" s="35">
        <v>73032.460999999996</v>
      </c>
      <c r="G16" s="35">
        <v>72893.210000000006</v>
      </c>
      <c r="I16" s="35">
        <v>53384.29</v>
      </c>
      <c r="K16" s="35">
        <v>2083</v>
      </c>
      <c r="L16" s="21"/>
      <c r="M16" s="35">
        <v>27967.78</v>
      </c>
      <c r="N16" s="21"/>
      <c r="O16" s="35">
        <v>27821.18</v>
      </c>
      <c r="P16" s="21"/>
      <c r="Q16" s="35">
        <v>15928.91</v>
      </c>
    </row>
    <row r="17" spans="1:18" s="3" customFormat="1" ht="26.1" customHeight="1" x14ac:dyDescent="0.5">
      <c r="A17" s="9"/>
      <c r="B17" s="14" t="s">
        <v>37</v>
      </c>
      <c r="C17" s="35">
        <v>5052</v>
      </c>
      <c r="E17" s="35">
        <v>237947.85</v>
      </c>
      <c r="G17" s="35">
        <v>237733.63</v>
      </c>
      <c r="I17" s="35">
        <v>182260.61</v>
      </c>
      <c r="K17" s="35">
        <v>3184</v>
      </c>
      <c r="L17" s="21"/>
      <c r="M17" s="35">
        <v>77230.41</v>
      </c>
      <c r="N17" s="21"/>
      <c r="O17" s="35">
        <v>76569.05</v>
      </c>
      <c r="P17" s="21"/>
      <c r="Q17" s="35">
        <v>43774.89</v>
      </c>
    </row>
    <row r="18" spans="1:18" s="3" customFormat="1" ht="26.1" customHeight="1" x14ac:dyDescent="0.5">
      <c r="A18" s="9"/>
      <c r="B18" s="14" t="s">
        <v>38</v>
      </c>
      <c r="C18" s="35">
        <v>2783</v>
      </c>
      <c r="E18" s="35">
        <v>222245.36</v>
      </c>
      <c r="G18" s="35">
        <v>221985.56</v>
      </c>
      <c r="I18" s="35">
        <v>173819.57</v>
      </c>
      <c r="K18" s="35">
        <v>1551</v>
      </c>
      <c r="L18" s="21"/>
      <c r="M18" s="35">
        <v>59981.13</v>
      </c>
      <c r="N18" s="21"/>
      <c r="O18" s="35">
        <v>59154.38</v>
      </c>
      <c r="P18" s="21"/>
      <c r="Q18" s="35">
        <v>35085.46</v>
      </c>
    </row>
    <row r="19" spans="1:18" s="3" customFormat="1" ht="26.1" customHeight="1" x14ac:dyDescent="0.5">
      <c r="A19" s="9"/>
      <c r="B19" s="14" t="s">
        <v>39</v>
      </c>
      <c r="C19" s="35">
        <v>1628</v>
      </c>
      <c r="E19" s="35">
        <v>206715.41</v>
      </c>
      <c r="G19" s="35">
        <v>206488.8</v>
      </c>
      <c r="I19" s="35">
        <v>160066.96</v>
      </c>
      <c r="K19" s="35">
        <v>1418</v>
      </c>
      <c r="L19" s="21"/>
      <c r="M19" s="35">
        <v>76761.539000000004</v>
      </c>
      <c r="N19" s="21"/>
      <c r="O19" s="35">
        <v>74983.69</v>
      </c>
      <c r="P19" s="21"/>
      <c r="Q19" s="35">
        <v>43883.464999999997</v>
      </c>
    </row>
    <row r="20" spans="1:18" s="3" customFormat="1" ht="26.1" customHeight="1" x14ac:dyDescent="0.5">
      <c r="A20" s="9"/>
      <c r="B20" s="14" t="s">
        <v>51</v>
      </c>
      <c r="C20" s="35">
        <v>118</v>
      </c>
      <c r="E20" s="35">
        <v>26466.5</v>
      </c>
      <c r="G20" s="35">
        <v>26320.54</v>
      </c>
      <c r="I20" s="35">
        <v>19834.75</v>
      </c>
      <c r="K20" s="35">
        <v>211</v>
      </c>
      <c r="L20" s="21"/>
      <c r="M20" s="35">
        <v>16582.75</v>
      </c>
      <c r="N20" s="21"/>
      <c r="O20" s="35">
        <v>14799.25</v>
      </c>
      <c r="P20" s="21"/>
      <c r="Q20" s="35">
        <v>8643.07</v>
      </c>
      <c r="R20" s="13"/>
    </row>
    <row r="21" spans="1:18" s="3" customFormat="1" ht="26.1" customHeight="1" x14ac:dyDescent="0.5">
      <c r="A21" s="9"/>
      <c r="B21" s="14" t="s">
        <v>52</v>
      </c>
      <c r="C21" s="35">
        <v>14</v>
      </c>
      <c r="E21" s="35">
        <v>3798.75</v>
      </c>
      <c r="G21" s="35">
        <v>3798.4749999999999</v>
      </c>
      <c r="I21" s="35">
        <v>2569.4299999999998</v>
      </c>
      <c r="K21" s="35">
        <v>39</v>
      </c>
      <c r="L21" s="21"/>
      <c r="M21" s="35">
        <v>3384.02</v>
      </c>
      <c r="N21" s="21"/>
      <c r="O21" s="35">
        <v>2860.02</v>
      </c>
      <c r="P21" s="21"/>
      <c r="Q21" s="35">
        <v>1507.95</v>
      </c>
      <c r="R21" s="13"/>
    </row>
    <row r="22" spans="1:18" s="3" customFormat="1" ht="26.1" customHeight="1" x14ac:dyDescent="0.5">
      <c r="A22" s="9"/>
      <c r="B22" s="14" t="s">
        <v>53</v>
      </c>
      <c r="C22" s="35">
        <v>4</v>
      </c>
      <c r="E22" s="35">
        <v>2240</v>
      </c>
      <c r="G22" s="35">
        <v>2240</v>
      </c>
      <c r="I22" s="35">
        <v>1827.75</v>
      </c>
      <c r="K22" s="35">
        <v>5</v>
      </c>
      <c r="L22" s="21"/>
      <c r="M22" s="35">
        <v>466.75</v>
      </c>
      <c r="N22" s="21"/>
      <c r="O22" s="35">
        <v>466.75</v>
      </c>
      <c r="P22" s="21"/>
      <c r="Q22" s="35">
        <v>306.25</v>
      </c>
      <c r="R22" s="13"/>
    </row>
    <row r="23" spans="1:18" s="3" customFormat="1" ht="12" customHeight="1" x14ac:dyDescent="0.5">
      <c r="A23" s="6"/>
      <c r="B23" s="2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36"/>
      <c r="R23" s="6"/>
    </row>
    <row r="24" spans="1:18" s="3" customFormat="1" ht="19.5" x14ac:dyDescent="0.4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s="3" customFormat="1" ht="19.5" x14ac:dyDescent="0.4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s="3" customFormat="1" ht="19.5" x14ac:dyDescent="0.4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8" s="3" customFormat="1" ht="19.5" x14ac:dyDescent="0.4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8" s="3" customFormat="1" ht="19.5" x14ac:dyDescent="0.4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s="3" customFormat="1" ht="19.5" x14ac:dyDescent="0.4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s="3" customFormat="1" ht="19.5" x14ac:dyDescent="0.4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s="3" customFormat="1" ht="19.5" x14ac:dyDescent="0.45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8" s="3" customFormat="1" ht="19.5" x14ac:dyDescent="0.45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3:17" x14ac:dyDescent="0.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3:17" x14ac:dyDescent="0.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3:17" x14ac:dyDescent="0.5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3:17" x14ac:dyDescent="0.5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3:17" x14ac:dyDescent="0.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3:17" x14ac:dyDescent="0.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3:17" x14ac:dyDescent="0.5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3:17" x14ac:dyDescent="0.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3:17" x14ac:dyDescent="0.5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3:17" x14ac:dyDescent="0.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3:17" x14ac:dyDescent="0.5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3:17" x14ac:dyDescent="0.5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3:17" x14ac:dyDescent="0.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3:17" x14ac:dyDescent="0.5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3:17" x14ac:dyDescent="0.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3:17" x14ac:dyDescent="0.5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3:17" x14ac:dyDescent="0.5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3:17" x14ac:dyDescent="0.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x14ac:dyDescent="0.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x14ac:dyDescent="0.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x14ac:dyDescent="0.5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x14ac:dyDescent="0.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x14ac:dyDescent="0.5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x14ac:dyDescent="0.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x14ac:dyDescent="0.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x14ac:dyDescent="0.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x14ac:dyDescent="0.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x14ac:dyDescent="0.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3:17" x14ac:dyDescent="0.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3:17" x14ac:dyDescent="0.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3:17" x14ac:dyDescent="0.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3:17" x14ac:dyDescent="0.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3:17" x14ac:dyDescent="0.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3:17" x14ac:dyDescent="0.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3:17" x14ac:dyDescent="0.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3:17" x14ac:dyDescent="0.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3:17" x14ac:dyDescent="0.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3:17" x14ac:dyDescent="0.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3:17" x14ac:dyDescent="0.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3:17" x14ac:dyDescent="0.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3:17" x14ac:dyDescent="0.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3:17" x14ac:dyDescent="0.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3:17" x14ac:dyDescent="0.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3:17" x14ac:dyDescent="0.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3:17" x14ac:dyDescent="0.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3:17" x14ac:dyDescent="0.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3:17" x14ac:dyDescent="0.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3:17" x14ac:dyDescent="0.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3:17" x14ac:dyDescent="0.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3:17" x14ac:dyDescent="0.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3:17" x14ac:dyDescent="0.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3:17" x14ac:dyDescent="0.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3:17" x14ac:dyDescent="0.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3:17" x14ac:dyDescent="0.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3:17" x14ac:dyDescent="0.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3:17" x14ac:dyDescent="0.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3:17" x14ac:dyDescent="0.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3:17" x14ac:dyDescent="0.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3:17" x14ac:dyDescent="0.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3:17" x14ac:dyDescent="0.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3:17" x14ac:dyDescent="0.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3:17" x14ac:dyDescent="0.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3:17" x14ac:dyDescent="0.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3:17" x14ac:dyDescent="0.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3:17" x14ac:dyDescent="0.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3:17" x14ac:dyDescent="0.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3:17" x14ac:dyDescent="0.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3:17" x14ac:dyDescent="0.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3:17" x14ac:dyDescent="0.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3:17" x14ac:dyDescent="0.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3:17" x14ac:dyDescent="0.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3:17" x14ac:dyDescent="0.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3:17" x14ac:dyDescent="0.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3:17" x14ac:dyDescent="0.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3:17" x14ac:dyDescent="0.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3:17" x14ac:dyDescent="0.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3:17" x14ac:dyDescent="0.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3:17" x14ac:dyDescent="0.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3:17" x14ac:dyDescent="0.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3:17" x14ac:dyDescent="0.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3:17" x14ac:dyDescent="0.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3:17" x14ac:dyDescent="0.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3:17" x14ac:dyDescent="0.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3:17" x14ac:dyDescent="0.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3:17" x14ac:dyDescent="0.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3:17" x14ac:dyDescent="0.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3:17" x14ac:dyDescent="0.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3:17" x14ac:dyDescent="0.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3:17" x14ac:dyDescent="0.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3:17" x14ac:dyDescent="0.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3:17" x14ac:dyDescent="0.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3:17" x14ac:dyDescent="0.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3:17" x14ac:dyDescent="0.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3:17" x14ac:dyDescent="0.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3:17" x14ac:dyDescent="0.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3:17" x14ac:dyDescent="0.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3:17" x14ac:dyDescent="0.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3:17" x14ac:dyDescent="0.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3:17" x14ac:dyDescent="0.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3:17" x14ac:dyDescent="0.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3:17" x14ac:dyDescent="0.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3:17" x14ac:dyDescent="0.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3:17" x14ac:dyDescent="0.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3:17" x14ac:dyDescent="0.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3:17" x14ac:dyDescent="0.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3:17" x14ac:dyDescent="0.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3:17" x14ac:dyDescent="0.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3:17" x14ac:dyDescent="0.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3:17" x14ac:dyDescent="0.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3:17" x14ac:dyDescent="0.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3:17" x14ac:dyDescent="0.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3:17" x14ac:dyDescent="0.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3:17" x14ac:dyDescent="0.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3:17" x14ac:dyDescent="0.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3:17" x14ac:dyDescent="0.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3:17" x14ac:dyDescent="0.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3:17" x14ac:dyDescent="0.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3:17" x14ac:dyDescent="0.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3:17" x14ac:dyDescent="0.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3:17" x14ac:dyDescent="0.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3:17" x14ac:dyDescent="0.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3:17" x14ac:dyDescent="0.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3:17" x14ac:dyDescent="0.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3:17" x14ac:dyDescent="0.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3:17" x14ac:dyDescent="0.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3:17" x14ac:dyDescent="0.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3:17" x14ac:dyDescent="0.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3:17" x14ac:dyDescent="0.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3:17" x14ac:dyDescent="0.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3:17" x14ac:dyDescent="0.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3:17" x14ac:dyDescent="0.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3:17" x14ac:dyDescent="0.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3:17" x14ac:dyDescent="0.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3:17" x14ac:dyDescent="0.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3:17" x14ac:dyDescent="0.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3:17" x14ac:dyDescent="0.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3:17" x14ac:dyDescent="0.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</sheetData>
  <mergeCells count="20"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  <mergeCell ref="A7:B7"/>
    <mergeCell ref="C7:J7"/>
    <mergeCell ref="K7:R7"/>
    <mergeCell ref="A8:B8"/>
    <mergeCell ref="C8:J8"/>
    <mergeCell ref="K8:R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7.1</vt:lpstr>
      <vt:lpstr>ตาราง 7.1(ต่อ)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2015-01-19T03:22:31Z</cp:lastPrinted>
  <dcterms:created xsi:type="dcterms:W3CDTF">1999-10-20T09:48:30Z</dcterms:created>
  <dcterms:modified xsi:type="dcterms:W3CDTF">2015-02-20T08:26:46Z</dcterms:modified>
</cp:coreProperties>
</file>