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7.4" sheetId="17" r:id="rId2"/>
    <sheet name="ตาราง 17.4 (ต่อ)" sheetId="18" r:id="rId3"/>
  </sheets>
  <definedNames>
    <definedName name="_xlnm.Print_Area" localSheetId="1">'ตาราง 17.4'!$A$1:$U$22</definedName>
  </definedNames>
  <calcPr calcId="124519"/>
</workbook>
</file>

<file path=xl/calcChain.xml><?xml version="1.0" encoding="utf-8"?>
<calcChain xmlns="http://schemas.openxmlformats.org/spreadsheetml/2006/main">
  <c r="Q12" i="18"/>
  <c r="O12"/>
  <c r="M12"/>
  <c r="K12"/>
  <c r="I12"/>
  <c r="G12"/>
  <c r="E12"/>
  <c r="C12"/>
  <c r="S13" i="17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<sst xmlns="http://schemas.openxmlformats.org/spreadsheetml/2006/main" count="103" uniqueCount="50">
  <si>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</si>
  <si>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</si>
  <si>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</si>
  <si>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</si>
  <si>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</si>
  <si>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</si>
  <si>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</si>
  <si>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</si>
  <si>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</si>
  <si>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</si>
  <si>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</si>
  <si>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</si>
  <si>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</si>
  <si>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</si>
  <si>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</si>
  <si>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</si>
  <si>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</si>
  <si>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</si>
  <si>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</si>
  <si>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</si>
  <si>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       จำนวนเงิน          ที่เป็นหนี้ทั้งสิ้น       Total amount       of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</si>
  <si>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</si>
  <si>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</si>
  <si>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</si>
  <si>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</si>
  <si>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</si>
  <si>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</si>
  <si>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</si>
  <si>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</si>
  <si>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</si>
  <si>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</si>
  <si>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</si>
  <si>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</si>
  <si>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</si>
  <si>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</si>
  <si>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</si>
  <si>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</si>
  <si>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</si>
  <si>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</si>
  <si>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</si>
  <si>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</si>
  <si>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</si>
  <si>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</si>
  <si>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</si>
  <si>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</si>
  <si>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 xml:space="preserve">           -</t>
  </si>
  <si>
    <t>ตาราง  17.4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</si>
  <si>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17.4   Number of holders being in debt for agriculture by type of debt  and size of total area of holding (Contd.)</t>
  </si>
  <si>
    <t>ตาราง  17.4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</si>
  <si>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Table  17.4   Number of holders being in debt for agriculture by type of debt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</si>
</sst>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5"/>
      <name val="Cordia New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  <font>
      <b/>
      <sz val="13.5"/>
      <color theme="1"/>
      <name val="TH SarabunPSK"/>
      <family val="2"/>
    </font>
    <font>
      <b/>
      <sz val="13.5"/>
      <name val="TH SarabunPSK"/>
      <family val="2"/>
    </font>
    <font>
      <sz val="13.5"/>
      <color theme="1"/>
      <name val="TH SarabunPSK"/>
      <family val="2"/>
    </font>
    <font>
      <sz val="13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2" fillId="0" borderId="0" xfId="0" applyFont="1" applyAlignment="1">
      <alignment vertical="top" textRotation="180"/>
    </xf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6" fillId="0" borderId="0" xfId="1" applyFont="1"/>
    <xf numFmtId="0" fontId="7" fillId="0" borderId="0" xfId="1" applyFont="1" applyAlignment="1">
      <alignment vertical="top" textRotation="180"/>
    </xf>
    <xf numFmtId="0" fontId="7" fillId="0" borderId="0" xfId="1" applyFont="1"/>
    <xf numFmtId="0" fontId="6" fillId="0" borderId="0" xfId="1" applyFont="1" applyBorder="1"/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Continuous"/>
    </xf>
    <xf numFmtId="0" fontId="6" fillId="0" borderId="0" xfId="1" applyFont="1" applyBorder="1" applyAlignment="1">
      <alignment horizontal="centerContinuous" vertical="top"/>
    </xf>
    <xf numFmtId="0" fontId="6" fillId="0" borderId="0" xfId="1" applyFont="1" applyAlignment="1">
      <alignment vertical="top"/>
    </xf>
    <xf numFmtId="0" fontId="8" fillId="0" borderId="1" xfId="1" applyFont="1" applyBorder="1"/>
    <xf numFmtId="0" fontId="6" fillId="0" borderId="0" xfId="0" applyFont="1"/>
    <xf numFmtId="0" fontId="8" fillId="0" borderId="0" xfId="1" applyFont="1" applyBorder="1"/>
    <xf numFmtId="0" fontId="7" fillId="0" borderId="0" xfId="1" applyFont="1" applyBorder="1"/>
    <xf numFmtId="0" fontId="6" fillId="0" borderId="3" xfId="1" applyFont="1" applyBorder="1"/>
    <xf numFmtId="0" fontId="7" fillId="0" borderId="3" xfId="1" applyFont="1" applyBorder="1"/>
    <xf numFmtId="0" fontId="3" fillId="0" borderId="3" xfId="0" applyFont="1" applyBorder="1"/>
    <xf numFmtId="0" fontId="4" fillId="0" borderId="0" xfId="1" applyFont="1"/>
    <xf numFmtId="3" fontId="5" fillId="0" borderId="0" xfId="0" applyNumberFormat="1" applyFont="1" applyBorder="1" applyAlignment="1">
      <alignment horizontal="right" wrapText="1"/>
    </xf>
    <xf numFmtId="0" fontId="2" fillId="0" borderId="0" xfId="1" applyFont="1" applyAlignment="1">
      <alignment textRotation="180"/>
    </xf>
    <xf numFmtId="0" fontId="9" fillId="0" borderId="0" xfId="1" applyFont="1"/>
    <xf numFmtId="3" fontId="10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187" fontId="13" fillId="0" borderId="0" xfId="2" applyNumberFormat="1" applyFont="1" applyBorder="1" applyAlignment="1">
      <alignment horizontal="right" wrapText="1"/>
    </xf>
    <xf numFmtId="187" fontId="16" fillId="0" borderId="0" xfId="2" applyNumberFormat="1" applyFont="1" applyBorder="1" applyAlignment="1">
      <alignment horizontal="right" wrapText="1"/>
    </xf>
    <xf numFmtId="0" fontId="7" fillId="0" borderId="2" xfId="1" applyFont="1" applyBorder="1"/>
    <xf numFmtId="0" fontId="6" fillId="0" borderId="9" xfId="1" applyFont="1" applyBorder="1" applyAlignment="1">
      <alignment horizontal="centerContinuous"/>
    </xf>
    <xf numFmtId="0" fontId="2" fillId="0" borderId="2" xfId="0" applyFont="1" applyBorder="1"/>
    <xf numFmtId="0" fontId="3" fillId="0" borderId="9" xfId="0" applyFont="1" applyBorder="1" applyAlignment="1">
      <alignment horizontal="centerContinuous"/>
    </xf>
    <xf numFmtId="188" fontId="13" fillId="0" borderId="0" xfId="2" applyNumberFormat="1" applyFont="1" applyBorder="1" applyAlignment="1">
      <alignment horizontal="right" wrapText="1"/>
    </xf>
    <xf numFmtId="188" fontId="15" fillId="0" borderId="0" xfId="2" applyNumberFormat="1" applyFont="1" applyBorder="1" applyAlignment="1">
      <alignment horizontal="right" wrapText="1"/>
    </xf>
    <xf numFmtId="188" fontId="14" fillId="0" borderId="0" xfId="2" applyNumberFormat="1" applyFont="1" applyBorder="1" applyAlignment="1">
      <alignment horizontal="right" wrapText="1"/>
    </xf>
    <xf numFmtId="188" fontId="15" fillId="0" borderId="0" xfId="2" applyNumberFormat="1" applyFont="1" applyAlignment="1">
      <alignment horizontal="right" wrapText="1"/>
    </xf>
    <xf numFmtId="188" fontId="16" fillId="0" borderId="0" xfId="2" applyNumberFormat="1" applyFont="1" applyBorder="1" applyAlignment="1">
      <alignment horizontal="right" wrapText="1"/>
    </xf>
    <xf numFmtId="188" fontId="10" fillId="0" borderId="0" xfId="2" applyNumberFormat="1" applyFont="1" applyBorder="1" applyAlignment="1">
      <alignment horizontal="right" wrapText="1"/>
    </xf>
    <xf numFmtId="188" fontId="5" fillId="0" borderId="0" xfId="2" applyNumberFormat="1" applyFont="1" applyBorder="1" applyAlignment="1">
      <alignment horizontal="right" wrapText="1"/>
    </xf>
    <xf numFmtId="188" fontId="11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188" fontId="11" fillId="0" borderId="0" xfId="2" applyNumberFormat="1" applyFont="1" applyAlignment="1">
      <alignment horizontal="righ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/>
    <xf numFmtId="0" fontId="11" fillId="0" borderId="0" xfId="0" applyFont="1" applyAlignment="1">
      <alignment textRotation="180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W26"/>
  <sheetViews>
    <sheetView showGridLines="0" tabSelected="1" defaultGridColor="0" colorId="12" zoomScale="80" zoomScaleNormal="80" workbookViewId="0">
      <selection activeCell="U1" sqref="U1"/>
    </sheetView>
  </sheetViews>
  <sheetFormatPr defaultRowHeight="15.75"/>
  <cols>
    <col min="1" max="1" width="4" style="5" customWidth="1"/>
    <col min="2" max="2" width="26.1640625" style="5" customWidth="1"/>
    <col min="3" max="3" width="15.5" style="5" customWidth="1"/>
    <col min="4" max="4" width="3.5" style="5" customWidth="1"/>
    <col min="5" max="5" width="14" style="5" customWidth="1"/>
    <col min="6" max="6" width="4.6640625" style="5" customWidth="1"/>
    <col min="7" max="7" width="14.83203125" style="5" customWidth="1"/>
    <col min="8" max="8" width="2.6640625" style="5" customWidth="1"/>
    <col min="9" max="9" width="13.83203125" style="5" customWidth="1"/>
    <col min="10" max="10" width="3.33203125" style="5" customWidth="1"/>
    <col min="11" max="11" width="14.6640625" style="5" customWidth="1"/>
    <col min="12" max="12" width="2.5" style="5" customWidth="1"/>
    <col min="13" max="13" width="13.1640625" style="5" customWidth="1"/>
    <col min="14" max="14" width="4" style="5" customWidth="1"/>
    <col min="15" max="15" width="14.83203125" style="5" customWidth="1"/>
    <col min="16" max="16" width="4.33203125" style="5" customWidth="1"/>
    <col min="17" max="17" width="13.6640625" style="5" customWidth="1"/>
    <col min="18" max="18" width="3.33203125" style="5" customWidth="1"/>
    <col min="19" max="19" width="14.6640625" style="5" customWidth="1"/>
    <col min="20" max="20" width="2.83203125" style="5" customWidth="1"/>
    <col min="21" max="21" width="5" style="5" customWidth="1"/>
    <col min="22" max="16384" width="9.33203125" style="5"/>
  </cols>
  <sheetData>
    <row r="1" spans="1:23" ht="21" customHeight="1">
      <c r="K1" s="6"/>
      <c r="U1" s="72">
        <v>122</v>
      </c>
    </row>
    <row r="2" spans="1:23" ht="21.95" customHeight="1">
      <c r="B2" s="7" t="s">
        <v>48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3" s="8" customFormat="1" ht="21.95" customHeight="1">
      <c r="B3" s="7" t="s">
        <v>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23" ht="8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3" s="1" customFormat="1" ht="29.25" customHeight="1">
      <c r="A5" s="55" t="s">
        <v>41</v>
      </c>
      <c r="B5" s="56"/>
      <c r="C5" s="61" t="s">
        <v>20</v>
      </c>
      <c r="D5" s="61"/>
      <c r="E5" s="64" t="s">
        <v>9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W5" s="71"/>
    </row>
    <row r="6" spans="1:23" s="1" customFormat="1" ht="24.95" customHeight="1">
      <c r="A6" s="57"/>
      <c r="B6" s="58"/>
      <c r="C6" s="62"/>
      <c r="D6" s="62"/>
      <c r="E6" s="65" t="s">
        <v>10</v>
      </c>
      <c r="F6" s="65"/>
      <c r="G6" s="65"/>
      <c r="H6" s="65"/>
      <c r="I6" s="62" t="s">
        <v>21</v>
      </c>
      <c r="J6" s="62"/>
      <c r="K6" s="62"/>
      <c r="L6" s="62"/>
      <c r="M6" s="62" t="s">
        <v>11</v>
      </c>
      <c r="N6" s="62"/>
      <c r="O6" s="62"/>
      <c r="P6" s="62"/>
      <c r="Q6" s="61" t="s">
        <v>42</v>
      </c>
      <c r="R6" s="61"/>
      <c r="S6" s="61"/>
      <c r="T6" s="61"/>
    </row>
    <row r="7" spans="1:23" s="1" customFormat="1" ht="22.5" customHeight="1">
      <c r="A7" s="57"/>
      <c r="B7" s="58"/>
      <c r="C7" s="62"/>
      <c r="D7" s="62"/>
      <c r="E7" s="66" t="s">
        <v>12</v>
      </c>
      <c r="F7" s="66"/>
      <c r="G7" s="65"/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3" s="1" customFormat="1" ht="18" customHeight="1">
      <c r="A8" s="57"/>
      <c r="B8" s="58"/>
      <c r="C8" s="62"/>
      <c r="D8" s="62"/>
      <c r="E8" s="67" t="s">
        <v>13</v>
      </c>
      <c r="F8" s="67"/>
      <c r="G8" s="68"/>
      <c r="H8" s="68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3" s="1" customFormat="1" ht="24.95" customHeight="1">
      <c r="A9" s="57"/>
      <c r="B9" s="58"/>
      <c r="C9" s="62"/>
      <c r="D9" s="62"/>
      <c r="E9" s="69" t="s">
        <v>14</v>
      </c>
      <c r="F9" s="69"/>
      <c r="G9" s="65" t="s">
        <v>15</v>
      </c>
      <c r="H9" s="65"/>
      <c r="I9" s="69" t="s">
        <v>14</v>
      </c>
      <c r="J9" s="69"/>
      <c r="K9" s="65" t="s">
        <v>15</v>
      </c>
      <c r="L9" s="65"/>
      <c r="M9" s="69" t="s">
        <v>14</v>
      </c>
      <c r="N9" s="69"/>
      <c r="O9" s="65" t="s">
        <v>15</v>
      </c>
      <c r="P9" s="65"/>
      <c r="Q9" s="69" t="s">
        <v>14</v>
      </c>
      <c r="R9" s="69"/>
      <c r="S9" s="65" t="s">
        <v>15</v>
      </c>
      <c r="T9" s="65"/>
    </row>
    <row r="10" spans="1:23" s="1" customFormat="1" ht="24.95" customHeight="1">
      <c r="A10" s="57"/>
      <c r="B10" s="58"/>
      <c r="C10" s="62"/>
      <c r="D10" s="62"/>
      <c r="E10" s="65" t="s">
        <v>16</v>
      </c>
      <c r="F10" s="65"/>
      <c r="G10" s="65" t="s">
        <v>17</v>
      </c>
      <c r="H10" s="65"/>
      <c r="I10" s="65" t="s">
        <v>16</v>
      </c>
      <c r="J10" s="65"/>
      <c r="K10" s="65" t="s">
        <v>17</v>
      </c>
      <c r="L10" s="65"/>
      <c r="M10" s="65" t="s">
        <v>16</v>
      </c>
      <c r="N10" s="65"/>
      <c r="O10" s="65" t="s">
        <v>17</v>
      </c>
      <c r="P10" s="65"/>
      <c r="Q10" s="65" t="s">
        <v>16</v>
      </c>
      <c r="R10" s="65"/>
      <c r="S10" s="65" t="s">
        <v>17</v>
      </c>
      <c r="T10" s="65"/>
    </row>
    <row r="11" spans="1:23" s="1" customFormat="1" ht="24.95" customHeight="1">
      <c r="A11" s="59"/>
      <c r="B11" s="60"/>
      <c r="C11" s="63"/>
      <c r="D11" s="63"/>
      <c r="E11" s="70" t="s">
        <v>18</v>
      </c>
      <c r="F11" s="70"/>
      <c r="G11" s="70" t="s">
        <v>19</v>
      </c>
      <c r="H11" s="70"/>
      <c r="I11" s="70" t="s">
        <v>18</v>
      </c>
      <c r="J11" s="70"/>
      <c r="K11" s="70" t="s">
        <v>19</v>
      </c>
      <c r="L11" s="70"/>
      <c r="M11" s="70" t="s">
        <v>18</v>
      </c>
      <c r="N11" s="70"/>
      <c r="O11" s="70" t="s">
        <v>19</v>
      </c>
      <c r="P11" s="70"/>
      <c r="Q11" s="70" t="s">
        <v>18</v>
      </c>
      <c r="R11" s="70"/>
      <c r="S11" s="70" t="s">
        <v>19</v>
      </c>
      <c r="T11" s="70"/>
    </row>
    <row r="12" spans="1:23" ht="9" customHeight="1">
      <c r="A12" s="10"/>
      <c r="B12" s="10"/>
      <c r="C12" s="44"/>
      <c r="D12" s="44"/>
      <c r="E12" s="11"/>
      <c r="F12" s="11"/>
      <c r="G12" s="12"/>
      <c r="H12" s="12" t="s">
        <v>8</v>
      </c>
      <c r="I12" s="12"/>
      <c r="J12" s="13"/>
      <c r="K12" s="13"/>
      <c r="L12" s="13"/>
    </row>
    <row r="13" spans="1:23" ht="26.1" customHeight="1">
      <c r="A13" s="14" t="s">
        <v>6</v>
      </c>
      <c r="B13" s="43"/>
      <c r="C13" s="45">
        <f>SUM(C14:C21)</f>
        <v>982815459.28999996</v>
      </c>
      <c r="D13" s="39"/>
      <c r="E13" s="45">
        <f>SUM(E14:E21)</f>
        <v>3001.31</v>
      </c>
      <c r="F13" s="45"/>
      <c r="G13" s="45">
        <f>SUM(G14:G21)</f>
        <v>664917617.91999996</v>
      </c>
      <c r="H13" s="45"/>
      <c r="I13" s="45">
        <f>SUM(I14:I21)</f>
        <v>160.30000000000001</v>
      </c>
      <c r="J13" s="45"/>
      <c r="K13" s="45">
        <f>SUM(K14:K21)</f>
        <v>118257002.25000003</v>
      </c>
      <c r="L13" s="45"/>
      <c r="M13" s="45">
        <f>SUM(M14:M21)</f>
        <v>633.5</v>
      </c>
      <c r="N13" s="47"/>
      <c r="O13" s="45">
        <f>SUM(O14:O21)</f>
        <v>109249552.75999999</v>
      </c>
      <c r="P13" s="45"/>
      <c r="Q13" s="45">
        <f>SUM(Q14:Q21)</f>
        <v>2263.5600000000004</v>
      </c>
      <c r="R13" s="45"/>
      <c r="S13" s="45">
        <f>SUM(S14:S21)</f>
        <v>59581341.940000005</v>
      </c>
      <c r="T13" s="33"/>
    </row>
    <row r="14" spans="1:23" ht="26.1" customHeight="1">
      <c r="A14" s="15"/>
      <c r="B14" s="10" t="s">
        <v>40</v>
      </c>
      <c r="C14" s="46">
        <v>45726483.07</v>
      </c>
      <c r="D14" s="40"/>
      <c r="E14" s="48">
        <v>141.47999999999999</v>
      </c>
      <c r="F14" s="49"/>
      <c r="G14" s="48">
        <v>33543530.620000001</v>
      </c>
      <c r="H14" s="49"/>
      <c r="I14" s="48">
        <v>5.13</v>
      </c>
      <c r="J14" s="49"/>
      <c r="K14" s="48">
        <v>4180000</v>
      </c>
      <c r="L14" s="49"/>
      <c r="M14" s="48">
        <v>49.86</v>
      </c>
      <c r="N14" s="49"/>
      <c r="O14" s="48">
        <v>3225770.99</v>
      </c>
      <c r="P14" s="49"/>
      <c r="Q14" s="48">
        <v>189.99</v>
      </c>
      <c r="R14" s="49"/>
      <c r="S14" s="48">
        <v>4150945.45</v>
      </c>
      <c r="T14" s="3"/>
    </row>
    <row r="15" spans="1:23" ht="26.1" customHeight="1">
      <c r="A15" s="16"/>
      <c r="B15" s="16" t="s">
        <v>34</v>
      </c>
      <c r="C15" s="46">
        <v>25018113.859999999</v>
      </c>
      <c r="D15" s="40"/>
      <c r="E15" s="48">
        <v>180.02</v>
      </c>
      <c r="F15" s="49"/>
      <c r="G15" s="48">
        <v>15888222.26</v>
      </c>
      <c r="H15" s="49"/>
      <c r="I15" s="48">
        <v>8.27</v>
      </c>
      <c r="J15" s="49"/>
      <c r="K15" s="48">
        <v>228181.82</v>
      </c>
      <c r="L15" s="46"/>
      <c r="M15" s="48">
        <v>66.94</v>
      </c>
      <c r="N15" s="49"/>
      <c r="O15" s="48">
        <v>3806440.12</v>
      </c>
      <c r="P15" s="49"/>
      <c r="Q15" s="48">
        <v>225.55</v>
      </c>
      <c r="R15" s="46"/>
      <c r="S15" s="48">
        <v>4638860.7699999996</v>
      </c>
      <c r="T15" s="3"/>
    </row>
    <row r="16" spans="1:23" ht="26.1" customHeight="1">
      <c r="A16" s="16"/>
      <c r="B16" s="16" t="s">
        <v>35</v>
      </c>
      <c r="C16" s="46">
        <v>71783754.109999999</v>
      </c>
      <c r="D16" s="40"/>
      <c r="E16" s="48">
        <v>195.74</v>
      </c>
      <c r="F16" s="49"/>
      <c r="G16" s="48">
        <v>28452559.690000001</v>
      </c>
      <c r="H16" s="49"/>
      <c r="I16" s="48">
        <v>26.09</v>
      </c>
      <c r="J16" s="49"/>
      <c r="K16" s="48">
        <v>29258814.390000001</v>
      </c>
      <c r="L16" s="49"/>
      <c r="M16" s="48">
        <v>58.93</v>
      </c>
      <c r="N16" s="49"/>
      <c r="O16" s="48">
        <v>6120916.3700000001</v>
      </c>
      <c r="P16" s="49"/>
      <c r="Q16" s="48">
        <v>247.66</v>
      </c>
      <c r="R16" s="49"/>
      <c r="S16" s="48">
        <v>6030009.3700000001</v>
      </c>
      <c r="T16" s="3"/>
    </row>
    <row r="17" spans="1:21" ht="26.1" customHeight="1">
      <c r="A17" s="16"/>
      <c r="B17" s="16" t="s">
        <v>36</v>
      </c>
      <c r="C17" s="46">
        <v>199120881.28</v>
      </c>
      <c r="D17" s="40"/>
      <c r="E17" s="48">
        <v>657.69</v>
      </c>
      <c r="F17" s="49"/>
      <c r="G17" s="48">
        <v>97992881.620000005</v>
      </c>
      <c r="H17" s="49"/>
      <c r="I17" s="48">
        <v>42.54</v>
      </c>
      <c r="J17" s="49"/>
      <c r="K17" s="48">
        <v>49200453.840000004</v>
      </c>
      <c r="L17" s="49"/>
      <c r="M17" s="48">
        <v>137.04</v>
      </c>
      <c r="N17" s="49"/>
      <c r="O17" s="48">
        <v>35246317.25</v>
      </c>
      <c r="P17" s="49"/>
      <c r="Q17" s="48">
        <v>514.67999999999995</v>
      </c>
      <c r="R17" s="49"/>
      <c r="S17" s="48">
        <v>12824682.720000001</v>
      </c>
      <c r="T17" s="3"/>
    </row>
    <row r="18" spans="1:21" ht="26.1" customHeight="1">
      <c r="A18" s="16"/>
      <c r="B18" s="16" t="s">
        <v>37</v>
      </c>
      <c r="C18" s="46">
        <v>332871139.67000002</v>
      </c>
      <c r="D18" s="40"/>
      <c r="E18" s="48">
        <v>1100.19</v>
      </c>
      <c r="F18" s="49"/>
      <c r="G18" s="48">
        <v>252934182.88999999</v>
      </c>
      <c r="H18" s="49"/>
      <c r="I18" s="48">
        <v>42.12</v>
      </c>
      <c r="J18" s="49"/>
      <c r="K18" s="48">
        <v>15934452.460000001</v>
      </c>
      <c r="L18" s="49"/>
      <c r="M18" s="48">
        <v>189.06</v>
      </c>
      <c r="N18" s="49"/>
      <c r="O18" s="48">
        <v>28161833.239999998</v>
      </c>
      <c r="P18" s="49"/>
      <c r="Q18" s="48">
        <v>704.55</v>
      </c>
      <c r="R18" s="49"/>
      <c r="S18" s="48">
        <v>20034403.390000001</v>
      </c>
      <c r="T18" s="3"/>
    </row>
    <row r="19" spans="1:21" ht="26.1" customHeight="1">
      <c r="A19" s="16"/>
      <c r="B19" s="16" t="s">
        <v>38</v>
      </c>
      <c r="C19" s="46">
        <v>216306559.56</v>
      </c>
      <c r="D19" s="40"/>
      <c r="E19" s="48">
        <v>491.93</v>
      </c>
      <c r="F19" s="49"/>
      <c r="G19" s="48">
        <v>160510731.75</v>
      </c>
      <c r="H19" s="49"/>
      <c r="I19" s="48">
        <v>25.94</v>
      </c>
      <c r="J19" s="49"/>
      <c r="K19" s="48">
        <v>16819106.84</v>
      </c>
      <c r="L19" s="49"/>
      <c r="M19" s="48">
        <v>93.28</v>
      </c>
      <c r="N19" s="49"/>
      <c r="O19" s="48">
        <v>25247882.52</v>
      </c>
      <c r="P19" s="49"/>
      <c r="Q19" s="48">
        <v>280.29000000000002</v>
      </c>
      <c r="R19" s="49"/>
      <c r="S19" s="48">
        <v>8251312.3499999996</v>
      </c>
      <c r="T19" s="3"/>
    </row>
    <row r="20" spans="1:21" ht="26.1" customHeight="1">
      <c r="A20" s="16"/>
      <c r="B20" s="16" t="s">
        <v>39</v>
      </c>
      <c r="C20" s="46">
        <v>87452337.269999996</v>
      </c>
      <c r="D20" s="40"/>
      <c r="E20" s="48">
        <v>226.5</v>
      </c>
      <c r="F20" s="49"/>
      <c r="G20" s="48">
        <v>71331223.379999995</v>
      </c>
      <c r="H20" s="49"/>
      <c r="I20" s="48">
        <v>10.210000000000001</v>
      </c>
      <c r="J20" s="49"/>
      <c r="K20" s="48">
        <v>2635992.9</v>
      </c>
      <c r="L20" s="49"/>
      <c r="M20" s="48">
        <v>36.39</v>
      </c>
      <c r="N20" s="49"/>
      <c r="O20" s="48">
        <v>7400392.2699999996</v>
      </c>
      <c r="P20" s="49"/>
      <c r="Q20" s="48">
        <v>93.08</v>
      </c>
      <c r="R20" s="49"/>
      <c r="S20" s="48">
        <v>3419223.13</v>
      </c>
      <c r="T20" s="3"/>
    </row>
    <row r="21" spans="1:21" ht="25.5" customHeight="1">
      <c r="A21" s="16"/>
      <c r="B21" s="16" t="s">
        <v>43</v>
      </c>
      <c r="C21" s="46">
        <v>4536190.47</v>
      </c>
      <c r="D21" s="40"/>
      <c r="E21" s="48">
        <v>7.76</v>
      </c>
      <c r="F21" s="49"/>
      <c r="G21" s="48">
        <v>4264285.71</v>
      </c>
      <c r="H21" s="49"/>
      <c r="I21" s="48" t="s">
        <v>45</v>
      </c>
      <c r="J21" s="49"/>
      <c r="K21" s="48" t="s">
        <v>45</v>
      </c>
      <c r="L21" s="49"/>
      <c r="M21" s="48">
        <v>2</v>
      </c>
      <c r="N21" s="49"/>
      <c r="O21" s="48">
        <v>40000</v>
      </c>
      <c r="P21" s="49"/>
      <c r="Q21" s="48">
        <v>7.76</v>
      </c>
      <c r="R21" s="49"/>
      <c r="S21" s="48">
        <v>231904.76</v>
      </c>
      <c r="T21" s="4"/>
      <c r="U21" s="9"/>
    </row>
    <row r="22" spans="1:21" ht="10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21" customHeight="1">
      <c r="A23" s="9"/>
      <c r="E23" s="9"/>
      <c r="F23" s="9"/>
      <c r="G23" s="9"/>
      <c r="H23" s="9"/>
      <c r="I23" s="9"/>
    </row>
    <row r="24" spans="1:21" ht="21" customHeight="1"/>
    <row r="25" spans="1:21" ht="20.25" customHeight="1"/>
    <row r="26" spans="1:21" ht="21" customHeight="1"/>
  </sheetData>
  <mergeCells count="33">
    <mergeCell ref="O11:P11"/>
    <mergeCell ref="Q11:R11"/>
    <mergeCell ref="S11:T11"/>
    <mergeCell ref="E11:F11"/>
    <mergeCell ref="G11:H11"/>
    <mergeCell ref="I11:J11"/>
    <mergeCell ref="K11:L11"/>
    <mergeCell ref="M11:N11"/>
    <mergeCell ref="S9:T9"/>
    <mergeCell ref="E10:F10"/>
    <mergeCell ref="G10:H10"/>
    <mergeCell ref="I10:J10"/>
    <mergeCell ref="K10:L10"/>
    <mergeCell ref="M10:N10"/>
    <mergeCell ref="O10:P10"/>
    <mergeCell ref="Q10:R10"/>
    <mergeCell ref="S10:T10"/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G9:H9"/>
    <mergeCell ref="I9:J9"/>
    <mergeCell ref="K9:L9"/>
    <mergeCell ref="M9:N9"/>
    <mergeCell ref="O9:P9"/>
    <mergeCell ref="Q9:R9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T29"/>
  <sheetViews>
    <sheetView defaultGridColor="0" topLeftCell="A10" colorId="12" zoomScale="80" zoomScaleNormal="80" zoomScaleSheetLayoutView="80" workbookViewId="0">
      <selection activeCell="I36" sqref="I36:I37"/>
    </sheetView>
  </sheetViews>
  <sheetFormatPr defaultRowHeight="18.75"/>
  <cols>
    <col min="1" max="1" width="4" style="17" customWidth="1"/>
    <col min="2" max="2" width="29.5" style="17" customWidth="1"/>
    <col min="3" max="3" width="17.5" style="17" customWidth="1"/>
    <col min="4" max="4" width="3.83203125" style="17" customWidth="1"/>
    <col min="5" max="5" width="14.6640625" style="17" customWidth="1"/>
    <col min="6" max="6" width="3.83203125" style="17" customWidth="1"/>
    <col min="7" max="7" width="19.6640625" style="17" customWidth="1"/>
    <col min="8" max="8" width="3.83203125" style="17" customWidth="1"/>
    <col min="9" max="9" width="15.5" style="17" customWidth="1"/>
    <col min="10" max="10" width="3.83203125" style="17" customWidth="1"/>
    <col min="11" max="11" width="16.83203125" style="17" customWidth="1"/>
    <col min="12" max="12" width="3.83203125" style="17" customWidth="1"/>
    <col min="13" max="13" width="15" style="17" customWidth="1"/>
    <col min="14" max="14" width="3.83203125" style="17" customWidth="1"/>
    <col min="15" max="15" width="16.1640625" style="17" customWidth="1"/>
    <col min="16" max="16" width="3.83203125" style="17" customWidth="1"/>
    <col min="17" max="17" width="15.5" style="17" customWidth="1"/>
    <col min="18" max="18" width="3.83203125" style="17" customWidth="1"/>
    <col min="19" max="19" width="3.33203125" style="17" customWidth="1"/>
    <col min="20" max="16384" width="9.33203125" style="17"/>
  </cols>
  <sheetData>
    <row r="1" spans="1:20" ht="21" customHeight="1">
      <c r="K1" s="18"/>
    </row>
    <row r="2" spans="1:20" ht="24.95" customHeight="1">
      <c r="B2" s="32" t="s">
        <v>46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20" s="19" customFormat="1" ht="24.95" customHeight="1">
      <c r="B3" s="32" t="s">
        <v>47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20" ht="8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0" s="1" customFormat="1" ht="24.95" customHeight="1">
      <c r="A5" s="55" t="s">
        <v>22</v>
      </c>
      <c r="B5" s="56"/>
      <c r="C5" s="64" t="s">
        <v>23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0" s="1" customFormat="1" ht="24.95" customHeight="1">
      <c r="A6" s="57"/>
      <c r="B6" s="58"/>
      <c r="C6" s="69" t="s">
        <v>24</v>
      </c>
      <c r="D6" s="69"/>
      <c r="E6" s="69"/>
      <c r="F6" s="69"/>
      <c r="G6" s="69" t="s">
        <v>25</v>
      </c>
      <c r="H6" s="69"/>
      <c r="I6" s="69"/>
      <c r="J6" s="69"/>
      <c r="K6" s="69" t="s">
        <v>26</v>
      </c>
      <c r="L6" s="69"/>
      <c r="M6" s="69"/>
      <c r="N6" s="69"/>
      <c r="O6" s="66" t="s">
        <v>27</v>
      </c>
      <c r="P6" s="66"/>
      <c r="Q6" s="66"/>
      <c r="R6" s="66"/>
      <c r="S6" s="2"/>
      <c r="T6" s="2"/>
    </row>
    <row r="7" spans="1:20" s="1" customFormat="1" ht="24.95" customHeight="1">
      <c r="A7" s="57"/>
      <c r="B7" s="58"/>
      <c r="C7" s="67" t="s">
        <v>28</v>
      </c>
      <c r="D7" s="67"/>
      <c r="E7" s="67"/>
      <c r="F7" s="67"/>
      <c r="G7" s="70" t="s">
        <v>29</v>
      </c>
      <c r="H7" s="70"/>
      <c r="I7" s="70"/>
      <c r="J7" s="70"/>
      <c r="K7" s="70" t="s">
        <v>30</v>
      </c>
      <c r="L7" s="70"/>
      <c r="M7" s="67"/>
      <c r="N7" s="67"/>
      <c r="O7" s="67" t="s">
        <v>31</v>
      </c>
      <c r="P7" s="67"/>
      <c r="Q7" s="67"/>
      <c r="R7" s="67"/>
      <c r="S7" s="2"/>
      <c r="T7" s="2"/>
    </row>
    <row r="8" spans="1:20" s="1" customFormat="1" ht="24.75" customHeight="1">
      <c r="A8" s="57"/>
      <c r="B8" s="58"/>
      <c r="C8" s="69" t="s">
        <v>14</v>
      </c>
      <c r="D8" s="69"/>
      <c r="E8" s="65" t="s">
        <v>15</v>
      </c>
      <c r="F8" s="65"/>
      <c r="G8" s="69" t="s">
        <v>14</v>
      </c>
      <c r="H8" s="69"/>
      <c r="I8" s="65" t="s">
        <v>15</v>
      </c>
      <c r="J8" s="65"/>
      <c r="K8" s="69" t="s">
        <v>14</v>
      </c>
      <c r="L8" s="69"/>
      <c r="M8" s="65" t="s">
        <v>15</v>
      </c>
      <c r="N8" s="65"/>
      <c r="O8" s="69" t="s">
        <v>14</v>
      </c>
      <c r="P8" s="69"/>
      <c r="Q8" s="69" t="s">
        <v>15</v>
      </c>
      <c r="R8" s="69"/>
      <c r="S8" s="2"/>
      <c r="T8" s="2"/>
    </row>
    <row r="9" spans="1:20" s="1" customFormat="1" ht="20.25" customHeight="1">
      <c r="A9" s="57"/>
      <c r="B9" s="58"/>
      <c r="C9" s="62" t="s">
        <v>32</v>
      </c>
      <c r="D9" s="62"/>
      <c r="E9" s="62" t="s">
        <v>33</v>
      </c>
      <c r="F9" s="62"/>
      <c r="G9" s="62" t="s">
        <v>32</v>
      </c>
      <c r="H9" s="62"/>
      <c r="I9" s="62" t="s">
        <v>33</v>
      </c>
      <c r="J9" s="62"/>
      <c r="K9" s="62" t="s">
        <v>32</v>
      </c>
      <c r="L9" s="62"/>
      <c r="M9" s="62" t="s">
        <v>33</v>
      </c>
      <c r="N9" s="62"/>
      <c r="O9" s="62" t="s">
        <v>32</v>
      </c>
      <c r="P9" s="62"/>
      <c r="Q9" s="62" t="s">
        <v>33</v>
      </c>
      <c r="R9" s="62"/>
      <c r="S9" s="2"/>
      <c r="T9" s="2"/>
    </row>
    <row r="10" spans="1:20" s="1" customFormat="1" ht="24.75" customHeight="1">
      <c r="A10" s="59"/>
      <c r="B10" s="60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2"/>
      <c r="T10" s="2"/>
    </row>
    <row r="11" spans="1:20" ht="9" customHeight="1">
      <c r="A11" s="21"/>
      <c r="B11" s="21"/>
      <c r="C11" s="42"/>
      <c r="D11" s="22"/>
      <c r="E11" s="22"/>
      <c r="F11" s="22"/>
      <c r="G11" s="23"/>
      <c r="H11" s="23" t="s">
        <v>8</v>
      </c>
      <c r="I11" s="23"/>
      <c r="J11" s="24"/>
      <c r="K11" s="24"/>
      <c r="L11" s="24"/>
    </row>
    <row r="12" spans="1:20" ht="26.1" customHeight="1">
      <c r="A12" s="25" t="s">
        <v>6</v>
      </c>
      <c r="B12" s="41"/>
      <c r="C12" s="50">
        <f>SUM(C13:C20)</f>
        <v>17.53</v>
      </c>
      <c r="D12" s="50"/>
      <c r="E12" s="50">
        <f>SUM(E13:E20)</f>
        <v>1648500</v>
      </c>
      <c r="F12" s="50"/>
      <c r="G12" s="50">
        <f>SUM(G13:G20)</f>
        <v>186.17000000000002</v>
      </c>
      <c r="H12" s="50"/>
      <c r="I12" s="50">
        <f>SUM(I13:I20)</f>
        <v>17236957.82</v>
      </c>
      <c r="J12" s="50"/>
      <c r="K12" s="50">
        <f>SUM(K13:K20)</f>
        <v>35.770000000000003</v>
      </c>
      <c r="L12" s="50"/>
      <c r="M12" s="50">
        <f>SUM(M13:M20)</f>
        <v>3379183.51</v>
      </c>
      <c r="N12" s="51"/>
      <c r="O12" s="50">
        <f>SUM(O13:O20)</f>
        <v>126.83</v>
      </c>
      <c r="P12" s="50"/>
      <c r="Q12" s="50">
        <f>SUM(Q13:Q20)</f>
        <v>8545303.0899999999</v>
      </c>
      <c r="R12" s="36"/>
      <c r="S12" s="36"/>
      <c r="T12" s="26"/>
    </row>
    <row r="13" spans="1:20" ht="26.1" customHeight="1">
      <c r="A13" s="27"/>
      <c r="B13" s="21" t="s">
        <v>7</v>
      </c>
      <c r="C13" s="52" t="s">
        <v>45</v>
      </c>
      <c r="D13" s="53"/>
      <c r="E13" s="54" t="s">
        <v>45</v>
      </c>
      <c r="F13" s="53"/>
      <c r="G13" s="54" t="s">
        <v>45</v>
      </c>
      <c r="H13" s="53"/>
      <c r="I13" s="54" t="s">
        <v>45</v>
      </c>
      <c r="J13" s="53"/>
      <c r="K13" s="54">
        <v>4</v>
      </c>
      <c r="L13" s="53"/>
      <c r="M13" s="54">
        <v>400000</v>
      </c>
      <c r="N13" s="53"/>
      <c r="O13" s="54">
        <v>11.14</v>
      </c>
      <c r="P13" s="53"/>
      <c r="Q13" s="54">
        <v>226236.01</v>
      </c>
      <c r="R13" s="4"/>
      <c r="S13" s="37"/>
    </row>
    <row r="14" spans="1:20" ht="26.1" customHeight="1">
      <c r="A14" s="28"/>
      <c r="B14" s="28" t="s">
        <v>0</v>
      </c>
      <c r="C14" s="52" t="s">
        <v>45</v>
      </c>
      <c r="D14" s="53"/>
      <c r="E14" s="54" t="s">
        <v>45</v>
      </c>
      <c r="F14" s="53"/>
      <c r="G14" s="54">
        <v>13.24</v>
      </c>
      <c r="H14" s="53"/>
      <c r="I14" s="54">
        <v>348835.49</v>
      </c>
      <c r="J14" s="53"/>
      <c r="K14" s="54">
        <v>3.88</v>
      </c>
      <c r="L14" s="52"/>
      <c r="M14" s="54">
        <v>38786.699999999997</v>
      </c>
      <c r="N14" s="53"/>
      <c r="O14" s="54">
        <v>5.88</v>
      </c>
      <c r="P14" s="53"/>
      <c r="Q14" s="54">
        <v>68786.7</v>
      </c>
      <c r="R14" s="38"/>
      <c r="S14" s="37"/>
    </row>
    <row r="15" spans="1:20" ht="26.1" customHeight="1">
      <c r="A15" s="28"/>
      <c r="B15" s="28" t="s">
        <v>1</v>
      </c>
      <c r="C15" s="52">
        <v>3.8</v>
      </c>
      <c r="D15" s="53"/>
      <c r="E15" s="54">
        <v>114000</v>
      </c>
      <c r="F15" s="53"/>
      <c r="G15" s="54">
        <v>13.82</v>
      </c>
      <c r="H15" s="53"/>
      <c r="I15" s="54">
        <v>404863.64</v>
      </c>
      <c r="J15" s="53"/>
      <c r="K15" s="54" t="s">
        <v>45</v>
      </c>
      <c r="L15" s="53"/>
      <c r="M15" s="54" t="s">
        <v>45</v>
      </c>
      <c r="N15" s="53"/>
      <c r="O15" s="54">
        <v>23.05</v>
      </c>
      <c r="P15" s="53"/>
      <c r="Q15" s="54">
        <v>1402590.65</v>
      </c>
      <c r="R15" s="5"/>
    </row>
    <row r="16" spans="1:20" ht="26.1" customHeight="1">
      <c r="A16" s="28"/>
      <c r="B16" s="28" t="s">
        <v>2</v>
      </c>
      <c r="C16" s="52">
        <v>1</v>
      </c>
      <c r="D16" s="53"/>
      <c r="E16" s="54">
        <v>1100000</v>
      </c>
      <c r="F16" s="53"/>
      <c r="G16" s="54">
        <v>31.7</v>
      </c>
      <c r="H16" s="53"/>
      <c r="I16" s="54">
        <v>616837.5</v>
      </c>
      <c r="J16" s="53"/>
      <c r="K16" s="54">
        <v>13.97</v>
      </c>
      <c r="L16" s="53"/>
      <c r="M16" s="54">
        <v>705851.35</v>
      </c>
      <c r="N16" s="53"/>
      <c r="O16" s="54">
        <v>30.26</v>
      </c>
      <c r="P16" s="53"/>
      <c r="Q16" s="54">
        <v>1433857</v>
      </c>
      <c r="R16" s="5"/>
    </row>
    <row r="17" spans="1:18" ht="26.1" customHeight="1">
      <c r="A17" s="28"/>
      <c r="B17" s="28" t="s">
        <v>3</v>
      </c>
      <c r="C17" s="52">
        <v>7.93</v>
      </c>
      <c r="D17" s="53"/>
      <c r="E17" s="54">
        <v>196500</v>
      </c>
      <c r="F17" s="53"/>
      <c r="G17" s="54">
        <v>71.489999999999995</v>
      </c>
      <c r="H17" s="53"/>
      <c r="I17" s="54">
        <v>11364894.199999999</v>
      </c>
      <c r="J17" s="53"/>
      <c r="K17" s="54">
        <v>8.74</v>
      </c>
      <c r="L17" s="53"/>
      <c r="M17" s="54">
        <v>1766363.64</v>
      </c>
      <c r="N17" s="53"/>
      <c r="O17" s="54">
        <v>32.83</v>
      </c>
      <c r="P17" s="53"/>
      <c r="Q17" s="54">
        <v>2478509.85</v>
      </c>
      <c r="R17" s="5"/>
    </row>
    <row r="18" spans="1:18" ht="26.1" customHeight="1">
      <c r="A18" s="28"/>
      <c r="B18" s="28" t="s">
        <v>4</v>
      </c>
      <c r="C18" s="52">
        <v>4.8</v>
      </c>
      <c r="D18" s="53"/>
      <c r="E18" s="54">
        <v>238000</v>
      </c>
      <c r="F18" s="53"/>
      <c r="G18" s="54">
        <v>36.65</v>
      </c>
      <c r="H18" s="53"/>
      <c r="I18" s="54">
        <v>2420965.4900000002</v>
      </c>
      <c r="J18" s="53"/>
      <c r="K18" s="54">
        <v>1</v>
      </c>
      <c r="L18" s="53"/>
      <c r="M18" s="54">
        <v>50000</v>
      </c>
      <c r="N18" s="53"/>
      <c r="O18" s="54">
        <v>18.329999999999998</v>
      </c>
      <c r="P18" s="53"/>
      <c r="Q18" s="54">
        <v>2768560.61</v>
      </c>
      <c r="R18" s="5"/>
    </row>
    <row r="19" spans="1:18" ht="26.1" customHeight="1">
      <c r="A19" s="28"/>
      <c r="B19" s="28" t="s">
        <v>5</v>
      </c>
      <c r="C19" s="52" t="s">
        <v>45</v>
      </c>
      <c r="D19" s="53"/>
      <c r="E19" s="54" t="s">
        <v>45</v>
      </c>
      <c r="F19" s="53"/>
      <c r="G19" s="54">
        <v>19.27</v>
      </c>
      <c r="H19" s="53"/>
      <c r="I19" s="54">
        <v>2080561.5</v>
      </c>
      <c r="J19" s="53"/>
      <c r="K19" s="54">
        <v>4.18</v>
      </c>
      <c r="L19" s="53"/>
      <c r="M19" s="54">
        <v>418181.82</v>
      </c>
      <c r="N19" s="53"/>
      <c r="O19" s="54">
        <v>5.34</v>
      </c>
      <c r="P19" s="53"/>
      <c r="Q19" s="54">
        <v>166762.26999999999</v>
      </c>
      <c r="R19" s="5"/>
    </row>
    <row r="20" spans="1:18" ht="26.1" customHeight="1">
      <c r="A20" s="28"/>
      <c r="B20" s="28" t="s">
        <v>44</v>
      </c>
      <c r="C20" s="52" t="s">
        <v>45</v>
      </c>
      <c r="D20" s="53"/>
      <c r="E20" s="54" t="s">
        <v>45</v>
      </c>
      <c r="F20" s="53"/>
      <c r="G20" s="54" t="s">
        <v>45</v>
      </c>
      <c r="H20" s="53"/>
      <c r="I20" s="54" t="s">
        <v>45</v>
      </c>
      <c r="J20" s="53"/>
      <c r="K20" s="54" t="s">
        <v>45</v>
      </c>
      <c r="L20" s="53"/>
      <c r="M20" s="54" t="s">
        <v>45</v>
      </c>
      <c r="N20" s="53"/>
      <c r="O20" s="54" t="s">
        <v>45</v>
      </c>
      <c r="P20" s="53"/>
      <c r="Q20" s="54" t="s">
        <v>45</v>
      </c>
      <c r="R20" s="5"/>
    </row>
    <row r="21" spans="1:18" ht="10.5" customHeight="1">
      <c r="A21" s="30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21" customHeight="1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8" ht="21" customHeight="1">
      <c r="E23" s="20"/>
      <c r="F23" s="20"/>
      <c r="G23" s="20"/>
      <c r="H23" s="20"/>
      <c r="I23" s="20"/>
    </row>
    <row r="24" spans="1:18" ht="21" customHeight="1"/>
    <row r="25" spans="1:18" ht="20.25" customHeight="1"/>
    <row r="26" spans="1:18" ht="21" customHeight="1"/>
    <row r="29" spans="1:18" ht="21">
      <c r="R29" s="34">
        <v>123</v>
      </c>
    </row>
  </sheetData>
  <mergeCells count="26"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  <mergeCell ref="E8:F8"/>
    <mergeCell ref="G8:H8"/>
    <mergeCell ref="I8:J8"/>
    <mergeCell ref="K8:L8"/>
    <mergeCell ref="M8:N8"/>
    <mergeCell ref="G9:H10"/>
    <mergeCell ref="I9:J10"/>
    <mergeCell ref="K9:L10"/>
    <mergeCell ref="M9:N10"/>
    <mergeCell ref="O9:P10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>
    <oddFooter xml:space="preserve">&amp;C 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17.4</vt:lpstr>
      <vt:lpstr>ตาราง 17.4 (ต่อ)</vt:lpstr>
      <vt:lpstr>'ตาราง 17.4'!Print_Area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2014-11-10T01:36:22Z</cp:lastPrinted>
  <dcterms:created xsi:type="dcterms:W3CDTF">1999-10-22T10:07:44Z</dcterms:created>
  <dcterms:modified xsi:type="dcterms:W3CDTF">2014-11-10T01:36:28Z</dcterms:modified>
</cp:coreProperties>
</file>