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ตาราง 16.4" sheetId="1" r:id="rId1"/>
  </sheets>
  <calcPr calcId="124519"/>
</workbook>
</file>

<file path=xl/calcChain.xml><?xml version="1.0" encoding="utf-8"?>
<calcChain xmlns="http://schemas.openxmlformats.org/spreadsheetml/2006/main">
  <c r="C15" i="1"/>
  <c r="C14" s="1"/>
  <c r="E22" l="1"/>
  <c r="E21"/>
  <c r="E20"/>
  <c r="E19"/>
  <c r="E18"/>
  <c r="E17"/>
  <c r="E16"/>
  <c r="C22"/>
  <c r="C21"/>
  <c r="C20"/>
  <c r="C19"/>
  <c r="C18"/>
  <c r="C17"/>
  <c r="C16"/>
  <c r="E15"/>
  <c r="Q14"/>
  <c r="O14"/>
  <c r="M14"/>
  <c r="K14"/>
  <c r="I14"/>
  <c r="G14"/>
  <c r="E14" l="1"/>
</calcChain>
</file>

<file path=xl/sharedStrings.xml><?xml version="1.0" encoding="utf-8"?>
<sst xmlns="http://schemas.openxmlformats.org/spreadsheetml/2006/main" count="46" uniqueCount="34">
  <si>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</si>
  <si>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</si>
  <si>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</si>
  <si>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</si>
  <si>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</si>
  <si>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</si>
  <si>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</si>
  <si>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</si>
  <si>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</si>
  <si>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</si>
  <si>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</si>
  <si>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</si>
  <si>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</si>
  <si>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</si>
  <si>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</si>
  <si>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</si>
  <si>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</si>
  <si>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</si>
  <si>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</si>
  <si>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</si>
  <si>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</si>
  <si>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</si>
  <si>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</si>
  <si>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</si>
  <si>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</si>
  <si>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</si>
  <si>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</si>
  <si>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</si>
  <si>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</si>
  <si>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</si>
  <si>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</si>
  <si>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</si>
  <si>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>Table  16.4   Number and area of holdings by activity status of holder and size of total area of holding (excluding corporation)</t>
  </si>
  <si>
    <t>ตาราง  16.4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 (ไม่รวมบริษัทและห้างหุ้นส่วนนิติบุคคล)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</si>
</sst>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6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6" fillId="2" borderId="4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7" fillId="2" borderId="4" xfId="1" applyFont="1" applyFill="1" applyBorder="1"/>
    <xf numFmtId="0" fontId="7" fillId="2" borderId="8" xfId="1" applyFont="1" applyFill="1" applyBorder="1"/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/>
    <xf numFmtId="0" fontId="2" fillId="2" borderId="15" xfId="1" applyFont="1" applyFill="1" applyBorder="1" applyAlignment="1"/>
    <xf numFmtId="0" fontId="2" fillId="2" borderId="16" xfId="1" applyFont="1" applyFill="1" applyBorder="1" applyAlignment="1"/>
    <xf numFmtId="0" fontId="2" fillId="2" borderId="3" xfId="1" applyFont="1" applyFill="1" applyBorder="1" applyAlignment="1"/>
    <xf numFmtId="0" fontId="2" fillId="2" borderId="8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2" borderId="0" xfId="1" applyFont="1" applyFill="1" applyBorder="1" applyAlignment="1">
      <alignment horizontal="centerContinuous"/>
    </xf>
    <xf numFmtId="3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4" fillId="2" borderId="0" xfId="1" applyFont="1" applyFill="1" applyAlignment="1">
      <alignment horizontal="right"/>
    </xf>
    <xf numFmtId="0" fontId="4" fillId="2" borderId="0" xfId="1" applyFont="1" applyFill="1" applyBorder="1" applyAlignment="1">
      <alignment horizontal="right"/>
    </xf>
    <xf numFmtId="0" fontId="9" fillId="2" borderId="0" xfId="0" applyFont="1" applyFill="1" applyAlignment="1">
      <alignment horizontal="center" textRotation="180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K26" sqref="K26"/>
    </sheetView>
  </sheetViews>
  <sheetFormatPr defaultColWidth="9" defaultRowHeight="17.25"/>
  <cols>
    <col min="1" max="1" width="4.625" style="4" customWidth="1"/>
    <col min="2" max="2" width="26.375" style="4" customWidth="1"/>
    <col min="3" max="3" width="9.625" style="4" customWidth="1"/>
    <col min="4" max="4" width="2.375" style="4" customWidth="1"/>
    <col min="5" max="5" width="9.5" style="4" customWidth="1"/>
    <col min="6" max="6" width="2.375" style="4" customWidth="1"/>
    <col min="7" max="7" width="10.375" style="4" customWidth="1"/>
    <col min="8" max="8" width="2.375" style="4" customWidth="1"/>
    <col min="9" max="9" width="10" style="4" customWidth="1"/>
    <col min="10" max="10" width="2.375" style="4" customWidth="1"/>
    <col min="11" max="11" width="11.25" style="4" customWidth="1"/>
    <col min="12" max="12" width="2.375" style="4" customWidth="1"/>
    <col min="13" max="13" width="11.375" style="4" customWidth="1"/>
    <col min="14" max="14" width="2.375" style="4" customWidth="1"/>
    <col min="15" max="15" width="10.875" style="4" customWidth="1"/>
    <col min="16" max="16" width="2.375" style="4" customWidth="1"/>
    <col min="17" max="17" width="10" style="4" customWidth="1"/>
    <col min="18" max="18" width="3" style="4" customWidth="1"/>
    <col min="19" max="19" width="3.125" style="4" customWidth="1"/>
    <col min="20" max="16384" width="9" style="4"/>
  </cols>
  <sheetData>
    <row r="1" spans="1:19" ht="21.75" customHeight="1"/>
    <row r="2" spans="1:19" ht="21.75" customHeight="1">
      <c r="A2" s="2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67" t="s">
        <v>19</v>
      </c>
      <c r="S2" s="1"/>
    </row>
    <row r="3" spans="1:19" ht="21.75" customHeight="1">
      <c r="A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R3" s="68" t="s">
        <v>18</v>
      </c>
      <c r="S3" s="5"/>
    </row>
    <row r="4" spans="1:19" ht="8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5"/>
    </row>
    <row r="5" spans="1:19" ht="21.75">
      <c r="A5" s="7"/>
      <c r="B5" s="14"/>
      <c r="C5" s="26"/>
      <c r="D5" s="27"/>
      <c r="E5" s="27"/>
      <c r="F5" s="28"/>
      <c r="G5" s="49"/>
      <c r="H5" s="50"/>
      <c r="I5" s="50"/>
      <c r="J5" s="51"/>
      <c r="K5" s="48" t="s">
        <v>0</v>
      </c>
      <c r="L5" s="48"/>
      <c r="M5" s="48"/>
      <c r="N5" s="48"/>
      <c r="O5" s="48"/>
      <c r="P5" s="48"/>
      <c r="Q5" s="48"/>
      <c r="R5" s="48"/>
      <c r="S5" s="6"/>
    </row>
    <row r="6" spans="1:19" ht="21.75">
      <c r="A6" s="7"/>
      <c r="B6" s="14"/>
      <c r="C6" s="29"/>
      <c r="D6" s="8"/>
      <c r="E6" s="8"/>
      <c r="F6" s="30"/>
      <c r="G6" s="52" t="s">
        <v>31</v>
      </c>
      <c r="H6" s="53"/>
      <c r="I6" s="53"/>
      <c r="J6" s="54"/>
      <c r="K6" s="55" t="s">
        <v>1</v>
      </c>
      <c r="L6" s="55"/>
      <c r="M6" s="55"/>
      <c r="N6" s="55"/>
      <c r="O6" s="55"/>
      <c r="P6" s="55"/>
      <c r="Q6" s="55"/>
      <c r="R6" s="55"/>
      <c r="S6" s="6"/>
    </row>
    <row r="7" spans="1:19" ht="21.75" customHeight="1">
      <c r="A7" s="60" t="s">
        <v>17</v>
      </c>
      <c r="B7" s="61"/>
      <c r="C7" s="52" t="s">
        <v>11</v>
      </c>
      <c r="D7" s="53"/>
      <c r="E7" s="53"/>
      <c r="F7" s="54"/>
      <c r="G7" s="52" t="s">
        <v>13</v>
      </c>
      <c r="H7" s="53"/>
      <c r="I7" s="53"/>
      <c r="J7" s="54"/>
      <c r="K7" s="49" t="s">
        <v>10</v>
      </c>
      <c r="L7" s="50"/>
      <c r="M7" s="50"/>
      <c r="N7" s="51"/>
      <c r="O7" s="56" t="s">
        <v>6</v>
      </c>
      <c r="P7" s="56"/>
      <c r="Q7" s="56"/>
      <c r="R7" s="56"/>
      <c r="S7" s="48"/>
    </row>
    <row r="8" spans="1:19" ht="21.75">
      <c r="A8" s="60" t="s">
        <v>16</v>
      </c>
      <c r="B8" s="61"/>
      <c r="C8" s="63" t="s">
        <v>12</v>
      </c>
      <c r="D8" s="64"/>
      <c r="E8" s="64"/>
      <c r="F8" s="65"/>
      <c r="G8" s="52" t="s">
        <v>15</v>
      </c>
      <c r="H8" s="53"/>
      <c r="I8" s="53"/>
      <c r="J8" s="54"/>
      <c r="K8" s="52" t="s">
        <v>9</v>
      </c>
      <c r="L8" s="53"/>
      <c r="M8" s="53"/>
      <c r="N8" s="54"/>
      <c r="O8" s="56" t="s">
        <v>7</v>
      </c>
      <c r="P8" s="56"/>
      <c r="Q8" s="56"/>
      <c r="R8" s="56"/>
      <c r="S8" s="48"/>
    </row>
    <row r="9" spans="1:19" ht="21.75">
      <c r="A9" s="7"/>
      <c r="B9" s="14"/>
      <c r="C9" s="29"/>
      <c r="D9" s="8"/>
      <c r="E9" s="8"/>
      <c r="F9" s="30"/>
      <c r="G9" s="52" t="s">
        <v>14</v>
      </c>
      <c r="H9" s="53"/>
      <c r="I9" s="53"/>
      <c r="J9" s="54"/>
      <c r="K9" s="52" t="s">
        <v>27</v>
      </c>
      <c r="L9" s="53"/>
      <c r="M9" s="53"/>
      <c r="N9" s="54"/>
      <c r="O9" s="56" t="s">
        <v>8</v>
      </c>
      <c r="P9" s="56"/>
      <c r="Q9" s="56"/>
      <c r="R9" s="56"/>
      <c r="S9" s="48"/>
    </row>
    <row r="10" spans="1:19" ht="21.75">
      <c r="A10" s="7"/>
      <c r="B10" s="14"/>
      <c r="C10" s="18"/>
      <c r="D10" s="19"/>
      <c r="E10" s="19"/>
      <c r="F10" s="31"/>
      <c r="G10" s="32"/>
      <c r="H10" s="20"/>
      <c r="I10" s="20"/>
      <c r="J10" s="33"/>
      <c r="K10" s="57" t="s">
        <v>28</v>
      </c>
      <c r="L10" s="58"/>
      <c r="M10" s="58"/>
      <c r="N10" s="59"/>
      <c r="O10" s="62"/>
      <c r="P10" s="62"/>
      <c r="Q10" s="62"/>
      <c r="R10" s="62"/>
      <c r="S10" s="48"/>
    </row>
    <row r="11" spans="1:19" ht="21.75">
      <c r="A11" s="7"/>
      <c r="B11" s="14"/>
      <c r="C11" s="44" t="s">
        <v>2</v>
      </c>
      <c r="D11" s="45"/>
      <c r="E11" s="46" t="s">
        <v>3</v>
      </c>
      <c r="F11" s="47"/>
      <c r="G11" s="44" t="s">
        <v>2</v>
      </c>
      <c r="H11" s="45"/>
      <c r="I11" s="46" t="s">
        <v>3</v>
      </c>
      <c r="J11" s="47"/>
      <c r="K11" s="44" t="s">
        <v>2</v>
      </c>
      <c r="L11" s="45"/>
      <c r="M11" s="46" t="s">
        <v>3</v>
      </c>
      <c r="N11" s="47"/>
      <c r="O11" s="44" t="s">
        <v>2</v>
      </c>
      <c r="P11" s="45"/>
      <c r="Q11" s="46" t="s">
        <v>3</v>
      </c>
      <c r="R11" s="66"/>
      <c r="S11" s="6"/>
    </row>
    <row r="12" spans="1:19" ht="21.75">
      <c r="A12" s="22"/>
      <c r="B12" s="23"/>
      <c r="C12" s="40" t="s">
        <v>4</v>
      </c>
      <c r="D12" s="41"/>
      <c r="E12" s="42" t="s">
        <v>29</v>
      </c>
      <c r="F12" s="41"/>
      <c r="G12" s="40" t="s">
        <v>4</v>
      </c>
      <c r="H12" s="41"/>
      <c r="I12" s="42" t="s">
        <v>29</v>
      </c>
      <c r="J12" s="41"/>
      <c r="K12" s="40" t="s">
        <v>4</v>
      </c>
      <c r="L12" s="41"/>
      <c r="M12" s="42" t="s">
        <v>29</v>
      </c>
      <c r="N12" s="41"/>
      <c r="O12" s="40" t="s">
        <v>4</v>
      </c>
      <c r="P12" s="41"/>
      <c r="Q12" s="42" t="s">
        <v>29</v>
      </c>
      <c r="R12" s="43"/>
      <c r="S12" s="6"/>
    </row>
    <row r="13" spans="1:19" ht="6" customHeight="1">
      <c r="A13" s="13"/>
      <c r="B13" s="21"/>
      <c r="C13" s="13"/>
      <c r="D13" s="1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24.95" customHeight="1">
      <c r="A14" s="10" t="s">
        <v>5</v>
      </c>
      <c r="B14" s="15"/>
      <c r="C14" s="37">
        <f>SUM(C15:C22)</f>
        <v>35023</v>
      </c>
      <c r="D14" s="37"/>
      <c r="E14" s="37">
        <f>SUM(E15:E22)</f>
        <v>664724</v>
      </c>
      <c r="F14" s="37"/>
      <c r="G14" s="37">
        <f>SUM(G15:G22)</f>
        <v>26027</v>
      </c>
      <c r="H14" s="37"/>
      <c r="I14" s="37">
        <f>SUM(I15:I22)</f>
        <v>544114</v>
      </c>
      <c r="J14" s="37"/>
      <c r="K14" s="37">
        <f>SUM(K15:K22)</f>
        <v>4272</v>
      </c>
      <c r="L14" s="38"/>
      <c r="M14" s="37">
        <f>SUM(M15:M22)</f>
        <v>73863</v>
      </c>
      <c r="N14" s="37"/>
      <c r="O14" s="37">
        <f>SUM(O15:O22)</f>
        <v>4724</v>
      </c>
      <c r="P14" s="37"/>
      <c r="Q14" s="37">
        <f>SUM(Q15:Q22)</f>
        <v>46747</v>
      </c>
      <c r="R14" s="39"/>
      <c r="S14" s="11"/>
    </row>
    <row r="15" spans="1:19" ht="24.95" customHeight="1">
      <c r="A15" s="12"/>
      <c r="B15" s="16" t="s">
        <v>26</v>
      </c>
      <c r="C15" s="35">
        <f>G15+K15+O15</f>
        <v>2823</v>
      </c>
      <c r="D15" s="35"/>
      <c r="E15" s="35">
        <f>I15+M15+Q15</f>
        <v>2225</v>
      </c>
      <c r="F15" s="35"/>
      <c r="G15" s="35">
        <v>1588</v>
      </c>
      <c r="H15" s="35"/>
      <c r="I15" s="35">
        <v>1234</v>
      </c>
      <c r="J15" s="35"/>
      <c r="K15" s="35">
        <v>258</v>
      </c>
      <c r="L15" s="35"/>
      <c r="M15" s="35">
        <v>214</v>
      </c>
      <c r="N15" s="35"/>
      <c r="O15" s="35">
        <v>977</v>
      </c>
      <c r="P15" s="35"/>
      <c r="Q15" s="35">
        <v>777</v>
      </c>
      <c r="R15" s="36"/>
      <c r="S15" s="11"/>
    </row>
    <row r="16" spans="1:19" ht="24.95" customHeight="1">
      <c r="A16" s="5"/>
      <c r="B16" s="16" t="s">
        <v>25</v>
      </c>
      <c r="C16" s="35">
        <f t="shared" ref="C16:C22" si="0">G16+K16+O16</f>
        <v>8990</v>
      </c>
      <c r="D16" s="35"/>
      <c r="E16" s="35">
        <f t="shared" ref="E16:E22" si="1">I16+M16+Q16</f>
        <v>32016</v>
      </c>
      <c r="F16" s="35"/>
      <c r="G16" s="35">
        <v>5864</v>
      </c>
      <c r="H16" s="35"/>
      <c r="I16" s="35">
        <v>21451</v>
      </c>
      <c r="J16" s="35"/>
      <c r="K16" s="35">
        <v>1249</v>
      </c>
      <c r="L16" s="35"/>
      <c r="M16" s="35">
        <v>4506</v>
      </c>
      <c r="N16" s="35"/>
      <c r="O16" s="35">
        <v>1877</v>
      </c>
      <c r="P16" s="35"/>
      <c r="Q16" s="35">
        <v>6059</v>
      </c>
      <c r="R16" s="36"/>
      <c r="S16" s="11"/>
    </row>
    <row r="17" spans="1:19" ht="24.95" customHeight="1">
      <c r="A17" s="5"/>
      <c r="B17" s="16" t="s">
        <v>24</v>
      </c>
      <c r="C17" s="35">
        <f t="shared" si="0"/>
        <v>4717</v>
      </c>
      <c r="D17" s="35"/>
      <c r="E17" s="35">
        <f t="shared" si="1"/>
        <v>33993</v>
      </c>
      <c r="F17" s="35"/>
      <c r="G17" s="35">
        <v>3452</v>
      </c>
      <c r="H17" s="35"/>
      <c r="I17" s="35">
        <v>25017</v>
      </c>
      <c r="J17" s="35"/>
      <c r="K17" s="35">
        <v>606</v>
      </c>
      <c r="L17" s="35"/>
      <c r="M17" s="35">
        <v>4357</v>
      </c>
      <c r="N17" s="35"/>
      <c r="O17" s="35">
        <v>659</v>
      </c>
      <c r="P17" s="35"/>
      <c r="Q17" s="35">
        <v>4619</v>
      </c>
      <c r="R17" s="5"/>
      <c r="S17" s="5"/>
    </row>
    <row r="18" spans="1:19" ht="24.95" customHeight="1">
      <c r="A18" s="5"/>
      <c r="B18" s="16" t="s">
        <v>23</v>
      </c>
      <c r="C18" s="35">
        <f t="shared" si="0"/>
        <v>8312</v>
      </c>
      <c r="D18" s="35"/>
      <c r="E18" s="35">
        <f t="shared" si="1"/>
        <v>106807</v>
      </c>
      <c r="F18" s="35"/>
      <c r="G18" s="35">
        <v>6638</v>
      </c>
      <c r="H18" s="35"/>
      <c r="I18" s="35">
        <v>85490</v>
      </c>
      <c r="J18" s="35"/>
      <c r="K18" s="35">
        <v>981</v>
      </c>
      <c r="L18" s="35"/>
      <c r="M18" s="35">
        <v>12343</v>
      </c>
      <c r="N18" s="35"/>
      <c r="O18" s="35">
        <v>693</v>
      </c>
      <c r="P18" s="35"/>
      <c r="Q18" s="35">
        <v>8974</v>
      </c>
      <c r="R18" s="34"/>
      <c r="S18" s="9"/>
    </row>
    <row r="19" spans="1:19" ht="24.95" customHeight="1">
      <c r="A19" s="5"/>
      <c r="B19" s="16" t="s">
        <v>22</v>
      </c>
      <c r="C19" s="35">
        <f t="shared" si="0"/>
        <v>6281</v>
      </c>
      <c r="D19" s="35"/>
      <c r="E19" s="35">
        <f t="shared" si="1"/>
        <v>163017</v>
      </c>
      <c r="F19" s="35"/>
      <c r="G19" s="35">
        <v>5176</v>
      </c>
      <c r="H19" s="35"/>
      <c r="I19" s="35">
        <v>134865</v>
      </c>
      <c r="J19" s="35"/>
      <c r="K19" s="35">
        <v>780</v>
      </c>
      <c r="L19" s="35"/>
      <c r="M19" s="35">
        <v>19891</v>
      </c>
      <c r="N19" s="35"/>
      <c r="O19" s="35">
        <v>325</v>
      </c>
      <c r="P19" s="35"/>
      <c r="Q19" s="35">
        <v>8261</v>
      </c>
      <c r="R19" s="5"/>
      <c r="S19" s="1"/>
    </row>
    <row r="20" spans="1:19" ht="24.95" customHeight="1">
      <c r="A20" s="5"/>
      <c r="B20" s="16" t="s">
        <v>21</v>
      </c>
      <c r="C20" s="35">
        <f t="shared" si="0"/>
        <v>1987</v>
      </c>
      <c r="D20" s="35"/>
      <c r="E20" s="35">
        <f t="shared" si="1"/>
        <v>93290</v>
      </c>
      <c r="F20" s="35"/>
      <c r="G20" s="35">
        <v>1670</v>
      </c>
      <c r="H20" s="35"/>
      <c r="I20" s="35">
        <v>78336</v>
      </c>
      <c r="J20" s="35"/>
      <c r="K20" s="35">
        <v>201</v>
      </c>
      <c r="L20" s="35"/>
      <c r="M20" s="35">
        <v>9497</v>
      </c>
      <c r="N20" s="35"/>
      <c r="O20" s="35">
        <v>116</v>
      </c>
      <c r="P20" s="35"/>
      <c r="Q20" s="35">
        <v>5457</v>
      </c>
      <c r="R20" s="5"/>
      <c r="S20" s="1"/>
    </row>
    <row r="21" spans="1:19" ht="24.95" customHeight="1">
      <c r="A21" s="5"/>
      <c r="B21" s="16" t="s">
        <v>20</v>
      </c>
      <c r="C21" s="35">
        <f t="shared" si="0"/>
        <v>1517</v>
      </c>
      <c r="D21" s="35"/>
      <c r="E21" s="35">
        <f t="shared" si="1"/>
        <v>124003</v>
      </c>
      <c r="F21" s="35"/>
      <c r="G21" s="35">
        <v>1314</v>
      </c>
      <c r="H21" s="35"/>
      <c r="I21" s="35">
        <v>106641</v>
      </c>
      <c r="J21" s="35"/>
      <c r="K21" s="35">
        <v>158</v>
      </c>
      <c r="L21" s="35"/>
      <c r="M21" s="35">
        <v>13475</v>
      </c>
      <c r="N21" s="35"/>
      <c r="O21" s="35">
        <v>45</v>
      </c>
      <c r="P21" s="35"/>
      <c r="Q21" s="35">
        <v>3887</v>
      </c>
      <c r="R21" s="5"/>
      <c r="S21" s="1"/>
    </row>
    <row r="22" spans="1:19" ht="24.95" customHeight="1">
      <c r="A22" s="5"/>
      <c r="B22" s="16" t="s">
        <v>30</v>
      </c>
      <c r="C22" s="35">
        <f t="shared" si="0"/>
        <v>396</v>
      </c>
      <c r="D22" s="35"/>
      <c r="E22" s="35">
        <f t="shared" si="1"/>
        <v>109373</v>
      </c>
      <c r="F22" s="35"/>
      <c r="G22" s="35">
        <v>325</v>
      </c>
      <c r="H22" s="35"/>
      <c r="I22" s="35">
        <v>91080</v>
      </c>
      <c r="J22" s="35"/>
      <c r="K22" s="35">
        <v>39</v>
      </c>
      <c r="L22" s="35"/>
      <c r="M22" s="35">
        <v>9580</v>
      </c>
      <c r="N22" s="35"/>
      <c r="O22" s="35">
        <v>32</v>
      </c>
      <c r="P22" s="35"/>
      <c r="Q22" s="35">
        <v>8713</v>
      </c>
      <c r="R22" s="5"/>
      <c r="S22" s="1"/>
    </row>
    <row r="23" spans="1:19" ht="10.5" customHeight="1">
      <c r="A23" s="24"/>
      <c r="B23" s="2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"/>
    </row>
    <row r="24" spans="1:19" ht="10.5" customHeight="1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</row>
    <row r="25" spans="1:19" ht="21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9" ht="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S26" s="69">
        <v>101</v>
      </c>
    </row>
    <row r="27" spans="1:19" ht="21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1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S28" s="1"/>
    </row>
    <row r="29" spans="1:19" ht="21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1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1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S31" s="1"/>
    </row>
    <row r="32" spans="1:19" ht="21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21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36">
    <mergeCell ref="A7:B7"/>
    <mergeCell ref="A8:B8"/>
    <mergeCell ref="O11:P11"/>
    <mergeCell ref="K7:N7"/>
    <mergeCell ref="K8:N8"/>
    <mergeCell ref="K9:N9"/>
    <mergeCell ref="O8:R8"/>
    <mergeCell ref="O9:R9"/>
    <mergeCell ref="O10:R10"/>
    <mergeCell ref="G11:H11"/>
    <mergeCell ref="I11:J11"/>
    <mergeCell ref="C7:F7"/>
    <mergeCell ref="C8:F8"/>
    <mergeCell ref="Q11:R11"/>
    <mergeCell ref="C11:D11"/>
    <mergeCell ref="C12:D12"/>
    <mergeCell ref="E11:F11"/>
    <mergeCell ref="E12:F12"/>
    <mergeCell ref="G8:J8"/>
    <mergeCell ref="G9:J9"/>
    <mergeCell ref="G12:H12"/>
    <mergeCell ref="I12:J12"/>
    <mergeCell ref="S7:S10"/>
    <mergeCell ref="G5:J5"/>
    <mergeCell ref="G6:J6"/>
    <mergeCell ref="G7:J7"/>
    <mergeCell ref="K5:R5"/>
    <mergeCell ref="K6:R6"/>
    <mergeCell ref="O7:R7"/>
    <mergeCell ref="K10:N10"/>
    <mergeCell ref="O12:P12"/>
    <mergeCell ref="Q12:R12"/>
    <mergeCell ref="K11:L11"/>
    <mergeCell ref="M11:N11"/>
    <mergeCell ref="K12:L12"/>
    <mergeCell ref="M12:N12"/>
  </mergeCells>
  <pageMargins left="0.49" right="0.31496062992126" top="0.59055118110236204" bottom="0.31496062992126" header="0.196850393700787" footer="0.196850393700787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rayong</cp:lastModifiedBy>
  <cp:lastPrinted>2015-02-06T08:09:48Z</cp:lastPrinted>
  <dcterms:created xsi:type="dcterms:W3CDTF">2013-11-08T07:04:10Z</dcterms:created>
  <dcterms:modified xsi:type="dcterms:W3CDTF">2015-02-06T08:10:33Z</dcterms:modified>
</cp:coreProperties>
</file>