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680" yWindow="-15" windowWidth="7725" windowHeight="5595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definedNames>
    <definedName name="_xlnm.Print_Area" localSheetId="1">'ตาราง 19.6'!$A$1:$X$27</definedName>
  </definedNames>
  <calcPr calcId="124519"/>
  <fileRecoveryPr autoRecover="0"/>
</workbook>
</file>

<file path=xl/calcChain.xml><?xml version="1.0" encoding="utf-8"?>
<calcChain xmlns="http://schemas.openxmlformats.org/spreadsheetml/2006/main">
  <c r="U18" i="16"/>
  <c r="U17"/>
  <c r="S18"/>
  <c r="Q18"/>
  <c r="O18"/>
  <c r="M18"/>
  <c r="K18"/>
  <c r="I18"/>
  <c r="G18"/>
  <c r="E18"/>
  <c r="C18"/>
  <c r="S9"/>
  <c r="Q9"/>
  <c r="O9"/>
  <c r="M9"/>
  <c r="K9"/>
  <c r="I9"/>
  <c r="G9"/>
  <c r="E9"/>
  <c r="C19" i="10"/>
  <c r="S19"/>
  <c r="U19"/>
  <c r="Q19"/>
  <c r="O19"/>
  <c r="M19"/>
  <c r="K19"/>
  <c r="I19"/>
  <c r="G19"/>
  <c r="E19"/>
  <c r="U10"/>
  <c r="S10"/>
  <c r="Q10"/>
  <c r="O10"/>
  <c r="M10"/>
  <c r="K10"/>
  <c r="I10"/>
  <c r="G10"/>
  <c r="E10"/>
  <c r="C9" i="16"/>
  <c r="C10" i="10"/>
</calcChain>
</file>

<file path=xl/sharedStrings.xml><?xml version="1.0" encoding="utf-8"?>
<sst xmlns="http://schemas.openxmlformats.org/spreadsheetml/2006/main" count="196" uniqueCount="40">
  <si>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</si>
  <si>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</si>
  <si>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</si>
  <si>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</si>
  <si>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</si>
  <si>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</si>
  <si>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</si>
  <si>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</si>
  <si>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</si>
  <si>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</si>
  <si>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</si>
  <si>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</si>
  <si>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</si>
  <si>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</si>
  <si>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</si>
  <si>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</si>
  <si>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</si>
  <si>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</si>
  <si>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</si>
  <si>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</si>
  <si>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</si>
  <si>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</si>
  <si>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</si>
  <si>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</si>
  <si>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</si>
  <si>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</si>
  <si>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</si>
  <si>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</si>
  <si>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</si>
  <si>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</si>
  <si>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</si>
  <si>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-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</si>
  <si>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</si>
  <si>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</si>
  <si>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</si>
  <si>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</si>
  <si>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</si>
  <si>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</si>
  <si>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</si>
  <si>
    <t xml:space="preserve">         ไม่เสียดอกเบี้ย Free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</si>
</sst>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3" fillId="0" borderId="2" xfId="0" applyFont="1" applyBorder="1"/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3" fontId="6" fillId="0" borderId="0" xfId="0" applyNumberFormat="1" applyFont="1"/>
    <xf numFmtId="3" fontId="2" fillId="0" borderId="0" xfId="0" applyNumberFormat="1" applyFont="1"/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6" fillId="0" borderId="0" xfId="0" applyFont="1" applyBorder="1"/>
    <xf numFmtId="0" fontId="4" fillId="0" borderId="0" xfId="0" applyFont="1" applyBorder="1" applyAlignment="1"/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39"/>
  <sheetViews>
    <sheetView showGridLines="0" defaultGridColor="0" colorId="12" workbookViewId="0">
      <selection activeCell="A6" sqref="A6:B6"/>
    </sheetView>
  </sheetViews>
  <sheetFormatPr defaultRowHeight="15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25" width="1" style="1" customWidth="1"/>
    <col min="26" max="39" width="9.33203125" style="1" hidden="1" customWidth="1"/>
    <col min="40" max="40" width="8.5" style="1" hidden="1" customWidth="1"/>
    <col min="41" max="67" width="9.33203125" style="1" hidden="1" customWidth="1"/>
    <col min="68" max="16384" width="9.33203125" style="1"/>
  </cols>
  <sheetData>
    <row r="1" spans="1:23" ht="24.95" customHeight="1">
      <c r="A1" s="3"/>
      <c r="B1" s="3" t="s">
        <v>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24.95" customHeight="1">
      <c r="A2" s="3"/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6.75" customHeight="1">
      <c r="A3" s="3"/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5.0999999999999996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"/>
    </row>
    <row r="5" spans="1:23" s="4" customFormat="1" ht="22.5" customHeight="1">
      <c r="A5" s="57" t="s">
        <v>20</v>
      </c>
      <c r="B5" s="46"/>
      <c r="C5" s="51" t="s">
        <v>28</v>
      </c>
      <c r="D5" s="52"/>
      <c r="E5" s="62" t="s">
        <v>4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spans="1:23" s="4" customFormat="1" ht="24.95" customHeight="1">
      <c r="A6" s="58" t="s">
        <v>21</v>
      </c>
      <c r="B6" s="59"/>
      <c r="C6" s="53"/>
      <c r="D6" s="54"/>
      <c r="E6" s="45" t="s">
        <v>8</v>
      </c>
      <c r="F6" s="46"/>
      <c r="G6" s="55" t="s">
        <v>26</v>
      </c>
      <c r="H6" s="56"/>
      <c r="I6" s="45" t="s">
        <v>25</v>
      </c>
      <c r="J6" s="46"/>
      <c r="K6" s="45" t="s">
        <v>19</v>
      </c>
      <c r="L6" s="46"/>
      <c r="M6" s="45" t="s">
        <v>18</v>
      </c>
      <c r="N6" s="46"/>
      <c r="O6" s="45" t="s">
        <v>17</v>
      </c>
      <c r="P6" s="46"/>
      <c r="Q6" s="45" t="s">
        <v>24</v>
      </c>
      <c r="R6" s="46"/>
      <c r="S6" s="45" t="s">
        <v>16</v>
      </c>
      <c r="T6" s="46"/>
      <c r="U6" s="47">
        <v>1000001</v>
      </c>
      <c r="V6" s="50"/>
    </row>
    <row r="7" spans="1:23" s="4" customFormat="1" ht="21" customHeight="1">
      <c r="A7" s="58" t="s">
        <v>22</v>
      </c>
      <c r="B7" s="59"/>
      <c r="C7" s="53"/>
      <c r="D7" s="54"/>
      <c r="E7" s="43" t="s">
        <v>6</v>
      </c>
      <c r="F7" s="49"/>
      <c r="G7" s="60">
        <v>5000</v>
      </c>
      <c r="H7" s="61"/>
      <c r="I7" s="43">
        <v>10000</v>
      </c>
      <c r="J7" s="44"/>
      <c r="K7" s="43">
        <v>20000</v>
      </c>
      <c r="L7" s="44"/>
      <c r="M7" s="43">
        <v>50000</v>
      </c>
      <c r="N7" s="44"/>
      <c r="O7" s="43">
        <v>100000</v>
      </c>
      <c r="P7" s="44"/>
      <c r="Q7" s="43">
        <v>500000</v>
      </c>
      <c r="R7" s="44"/>
      <c r="S7" s="43">
        <v>1000000</v>
      </c>
      <c r="T7" s="49"/>
      <c r="U7" s="50" t="s">
        <v>7</v>
      </c>
      <c r="V7" s="50"/>
    </row>
    <row r="8" spans="1:23" s="5" customFormat="1" ht="21" customHeight="1">
      <c r="A8" s="50" t="s">
        <v>23</v>
      </c>
      <c r="B8" s="44"/>
      <c r="C8" s="53"/>
      <c r="D8" s="54"/>
      <c r="E8" s="43">
        <v>2001</v>
      </c>
      <c r="F8" s="44"/>
      <c r="G8" s="25"/>
      <c r="H8" s="26"/>
      <c r="I8" s="25"/>
      <c r="J8" s="26"/>
      <c r="K8" s="25"/>
      <c r="L8" s="26"/>
      <c r="M8" s="25"/>
      <c r="N8" s="26"/>
      <c r="O8" s="25"/>
      <c r="P8" s="26"/>
      <c r="Q8" s="25"/>
      <c r="R8" s="26"/>
      <c r="S8" s="25"/>
      <c r="T8" s="26"/>
      <c r="U8" s="47" t="s">
        <v>36</v>
      </c>
      <c r="V8" s="48"/>
    </row>
    <row r="9" spans="1:23" s="7" customFormat="1" ht="6.75" customHeight="1">
      <c r="A9" s="12"/>
      <c r="B9" s="15"/>
      <c r="C9" s="20"/>
      <c r="D9" s="21"/>
      <c r="E9" s="23"/>
      <c r="F9" s="24"/>
      <c r="G9" s="27"/>
      <c r="H9" s="28"/>
      <c r="I9" s="27"/>
      <c r="J9" s="28"/>
      <c r="K9" s="27"/>
      <c r="L9" s="28"/>
      <c r="M9" s="20"/>
      <c r="N9" s="21"/>
      <c r="O9" s="20"/>
      <c r="P9" s="21"/>
      <c r="Q9" s="20"/>
      <c r="R9" s="21"/>
      <c r="S9" s="20"/>
      <c r="T9" s="21"/>
      <c r="U9" s="14"/>
      <c r="V9" s="12"/>
    </row>
    <row r="10" spans="1:23" s="10" customFormat="1" ht="24" customHeight="1">
      <c r="A10" s="8" t="s">
        <v>5</v>
      </c>
      <c r="B10" s="16"/>
      <c r="C10" s="34">
        <f>SUM(C11:C17)</f>
        <v>2152.12</v>
      </c>
      <c r="D10" s="34"/>
      <c r="E10" s="34">
        <f>SUM(E11:E17)</f>
        <v>49.019999999999996</v>
      </c>
      <c r="F10" s="34"/>
      <c r="G10" s="34">
        <f>SUM(G11:G17)</f>
        <v>110.14999999999999</v>
      </c>
      <c r="H10" s="34"/>
      <c r="I10" s="34">
        <f>SUM(I11:I17)</f>
        <v>273.75</v>
      </c>
      <c r="J10" s="34"/>
      <c r="K10" s="34">
        <f>SUM(K11:K17)</f>
        <v>356.19000000000005</v>
      </c>
      <c r="L10" s="34"/>
      <c r="M10" s="34">
        <f>SUM(M11:M17)</f>
        <v>661.36999999999989</v>
      </c>
      <c r="N10" s="34"/>
      <c r="O10" s="34">
        <f>SUM(O11:O17)</f>
        <v>290.68999999999994</v>
      </c>
      <c r="P10" s="34"/>
      <c r="Q10" s="34">
        <f>SUM(Q11:Q17)</f>
        <v>341.07999999999993</v>
      </c>
      <c r="R10" s="34"/>
      <c r="S10" s="34">
        <f>SUM(S11:S17)</f>
        <v>45.42</v>
      </c>
      <c r="T10" s="34"/>
      <c r="U10" s="34">
        <f>SUM(U11:U17)</f>
        <v>24.45</v>
      </c>
      <c r="V10" s="41"/>
    </row>
    <row r="11" spans="1:23" s="7" customFormat="1" ht="24" customHeight="1">
      <c r="A11" s="6"/>
      <c r="B11" s="18" t="s">
        <v>39</v>
      </c>
      <c r="C11" s="35">
        <v>544.53</v>
      </c>
      <c r="D11" s="35"/>
      <c r="E11" s="35">
        <v>12.5</v>
      </c>
      <c r="F11" s="35"/>
      <c r="G11" s="35">
        <v>47.75</v>
      </c>
      <c r="H11" s="35"/>
      <c r="I11" s="35">
        <v>106.64</v>
      </c>
      <c r="J11" s="35"/>
      <c r="K11" s="35">
        <v>85.37</v>
      </c>
      <c r="L11" s="35"/>
      <c r="M11" s="35">
        <v>178.98</v>
      </c>
      <c r="N11" s="35"/>
      <c r="O11" s="35">
        <v>52.77</v>
      </c>
      <c r="P11" s="35"/>
      <c r="Q11" s="35">
        <v>48.52</v>
      </c>
      <c r="R11" s="35"/>
      <c r="S11" s="35">
        <v>4.1399999999999997</v>
      </c>
      <c r="T11" s="35"/>
      <c r="U11" s="35">
        <v>7.86</v>
      </c>
      <c r="V11" s="36"/>
    </row>
    <row r="12" spans="1:23" s="7" customFormat="1" ht="21" customHeight="1">
      <c r="A12" s="8"/>
      <c r="B12" s="17" t="s">
        <v>11</v>
      </c>
      <c r="C12" s="38">
        <v>1340.92</v>
      </c>
      <c r="D12" s="38"/>
      <c r="E12" s="35">
        <v>28.38</v>
      </c>
      <c r="F12" s="35"/>
      <c r="G12" s="35">
        <v>49.05</v>
      </c>
      <c r="H12" s="35"/>
      <c r="I12" s="35">
        <v>133.94999999999999</v>
      </c>
      <c r="J12" s="35"/>
      <c r="K12" s="35">
        <v>237.71</v>
      </c>
      <c r="L12" s="38"/>
      <c r="M12" s="38">
        <v>399.69</v>
      </c>
      <c r="N12" s="38"/>
      <c r="O12" s="35">
        <v>213.89</v>
      </c>
      <c r="P12" s="35"/>
      <c r="Q12" s="35">
        <v>228.62</v>
      </c>
      <c r="R12" s="35"/>
      <c r="S12" s="35">
        <v>37.15</v>
      </c>
      <c r="T12" s="35"/>
      <c r="U12" s="35">
        <v>12.48</v>
      </c>
      <c r="V12" s="36"/>
    </row>
    <row r="13" spans="1:23" s="7" customFormat="1" ht="20.25" customHeight="1">
      <c r="A13" s="6"/>
      <c r="B13" s="18" t="s">
        <v>12</v>
      </c>
      <c r="C13" s="35">
        <v>197.64</v>
      </c>
      <c r="D13" s="35"/>
      <c r="E13" s="35">
        <v>4.01</v>
      </c>
      <c r="F13" s="35"/>
      <c r="G13" s="35">
        <v>13.35</v>
      </c>
      <c r="H13" s="35"/>
      <c r="I13" s="35">
        <v>20.92</v>
      </c>
      <c r="J13" s="35"/>
      <c r="K13" s="35">
        <v>33.11</v>
      </c>
      <c r="L13" s="35"/>
      <c r="M13" s="35">
        <v>62.54</v>
      </c>
      <c r="N13" s="35"/>
      <c r="O13" s="35">
        <v>15.82</v>
      </c>
      <c r="P13" s="35"/>
      <c r="Q13" s="35">
        <v>43.78</v>
      </c>
      <c r="R13" s="35"/>
      <c r="S13" s="35" t="s">
        <v>38</v>
      </c>
      <c r="T13" s="35"/>
      <c r="U13" s="35">
        <v>4.1100000000000003</v>
      </c>
      <c r="V13" s="36"/>
    </row>
    <row r="14" spans="1:23" s="7" customFormat="1" ht="20.25" customHeight="1">
      <c r="A14" s="6"/>
      <c r="B14" s="18" t="s">
        <v>13</v>
      </c>
      <c r="C14" s="35">
        <v>24.18</v>
      </c>
      <c r="D14" s="35"/>
      <c r="E14" s="35" t="s">
        <v>38</v>
      </c>
      <c r="F14" s="35"/>
      <c r="G14" s="35" t="s">
        <v>38</v>
      </c>
      <c r="H14" s="35"/>
      <c r="I14" s="35">
        <v>8.1199999999999992</v>
      </c>
      <c r="J14" s="35"/>
      <c r="K14" s="35" t="s">
        <v>38</v>
      </c>
      <c r="L14" s="35"/>
      <c r="M14" s="35">
        <v>7.78</v>
      </c>
      <c r="N14" s="35"/>
      <c r="O14" s="35" t="s">
        <v>38</v>
      </c>
      <c r="P14" s="35"/>
      <c r="Q14" s="35">
        <v>8.2799999999999994</v>
      </c>
      <c r="R14" s="35"/>
      <c r="S14" s="35" t="s">
        <v>38</v>
      </c>
      <c r="T14" s="35"/>
      <c r="U14" s="35" t="s">
        <v>38</v>
      </c>
      <c r="V14" s="36"/>
    </row>
    <row r="15" spans="1:23" s="7" customFormat="1" ht="18.75" customHeight="1">
      <c r="A15" s="6"/>
      <c r="B15" s="18" t="s">
        <v>14</v>
      </c>
      <c r="C15" s="35">
        <v>20.5</v>
      </c>
      <c r="D15" s="35"/>
      <c r="E15" s="35" t="s">
        <v>38</v>
      </c>
      <c r="F15" s="35"/>
      <c r="G15" s="35" t="s">
        <v>38</v>
      </c>
      <c r="H15" s="35"/>
      <c r="I15" s="35">
        <v>4.12</v>
      </c>
      <c r="J15" s="35"/>
      <c r="K15" s="35" t="s">
        <v>38</v>
      </c>
      <c r="L15" s="35"/>
      <c r="M15" s="35">
        <v>8.3000000000000007</v>
      </c>
      <c r="N15" s="35"/>
      <c r="O15" s="35">
        <v>4.13</v>
      </c>
      <c r="P15" s="35"/>
      <c r="Q15" s="35">
        <v>3.95</v>
      </c>
      <c r="R15" s="35"/>
      <c r="S15" s="35" t="s">
        <v>38</v>
      </c>
      <c r="T15" s="35"/>
      <c r="U15" s="35" t="s">
        <v>38</v>
      </c>
      <c r="V15" s="36"/>
    </row>
    <row r="16" spans="1:23" s="7" customFormat="1" ht="19.5" customHeight="1">
      <c r="A16" s="6"/>
      <c r="B16" s="18" t="s">
        <v>15</v>
      </c>
      <c r="C16" s="35">
        <v>24.35</v>
      </c>
      <c r="D16" s="35"/>
      <c r="E16" s="35">
        <v>4.13</v>
      </c>
      <c r="F16" s="35"/>
      <c r="G16" s="35" t="s">
        <v>38</v>
      </c>
      <c r="H16" s="35"/>
      <c r="I16" s="35" t="s">
        <v>38</v>
      </c>
      <c r="J16" s="35"/>
      <c r="K16" s="35" t="s">
        <v>38</v>
      </c>
      <c r="L16" s="35"/>
      <c r="M16" s="35">
        <v>4.08</v>
      </c>
      <c r="N16" s="35"/>
      <c r="O16" s="35">
        <v>4.08</v>
      </c>
      <c r="P16" s="35"/>
      <c r="Q16" s="35">
        <v>7.93</v>
      </c>
      <c r="R16" s="35"/>
      <c r="S16" s="35">
        <v>4.13</v>
      </c>
      <c r="T16" s="35"/>
      <c r="U16" s="35" t="s">
        <v>38</v>
      </c>
      <c r="V16" s="36"/>
    </row>
    <row r="17" spans="1:23" s="7" customFormat="1" ht="19.5" customHeight="1">
      <c r="A17" s="6"/>
      <c r="B17" s="18" t="s">
        <v>37</v>
      </c>
      <c r="C17" s="35" t="s">
        <v>38</v>
      </c>
      <c r="D17" s="35"/>
      <c r="E17" s="35" t="s">
        <v>38</v>
      </c>
      <c r="F17" s="35"/>
      <c r="G17" s="35" t="s">
        <v>38</v>
      </c>
      <c r="H17" s="35"/>
      <c r="I17" s="35" t="s">
        <v>38</v>
      </c>
      <c r="J17" s="35"/>
      <c r="K17" s="35" t="s">
        <v>38</v>
      </c>
      <c r="L17" s="35"/>
      <c r="M17" s="35" t="s">
        <v>38</v>
      </c>
      <c r="N17" s="35"/>
      <c r="O17" s="35" t="s">
        <v>38</v>
      </c>
      <c r="P17" s="35"/>
      <c r="Q17" s="35" t="s">
        <v>38</v>
      </c>
      <c r="R17" s="35"/>
      <c r="S17" s="35" t="s">
        <v>38</v>
      </c>
      <c r="T17" s="35"/>
      <c r="U17" s="35" t="s">
        <v>38</v>
      </c>
      <c r="V17" s="36"/>
    </row>
    <row r="18" spans="1:23" s="7" customFormat="1" ht="8.25" customHeight="1">
      <c r="A18" s="6"/>
      <c r="B18" s="1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4"/>
      <c r="T18" s="2"/>
      <c r="U18" s="2"/>
      <c r="V18" s="2"/>
    </row>
    <row r="19" spans="1:23" s="10" customFormat="1" ht="19.5" customHeight="1">
      <c r="A19" s="9" t="s">
        <v>10</v>
      </c>
      <c r="B19" s="16"/>
      <c r="C19" s="34">
        <f>SUM(C20:C26)</f>
        <v>321.08</v>
      </c>
      <c r="D19" s="34"/>
      <c r="E19" s="34">
        <f>SUM(E20:E26)</f>
        <v>15.97</v>
      </c>
      <c r="F19" s="34"/>
      <c r="G19" s="34">
        <f>SUM(G20:G26)</f>
        <v>13.280000000000001</v>
      </c>
      <c r="H19" s="34"/>
      <c r="I19" s="34">
        <f>SUM(I20:I26)</f>
        <v>32.25</v>
      </c>
      <c r="J19" s="34"/>
      <c r="K19" s="34">
        <f>SUM(K20:K26)</f>
        <v>44.440000000000005</v>
      </c>
      <c r="L19" s="34"/>
      <c r="M19" s="34">
        <f>SUM(M20:M26)</f>
        <v>73.33</v>
      </c>
      <c r="N19" s="34"/>
      <c r="O19" s="34">
        <f>SUM(O20:O26)</f>
        <v>29.62</v>
      </c>
      <c r="P19" s="34"/>
      <c r="Q19" s="34">
        <f>SUM(Q20:Q26)</f>
        <v>75.64</v>
      </c>
      <c r="R19" s="34"/>
      <c r="S19" s="34">
        <f>SUM(S20:S26)</f>
        <v>24.169999999999998</v>
      </c>
      <c r="T19" s="34"/>
      <c r="U19" s="34">
        <f>SUM(U20:U26)</f>
        <v>12.379999999999999</v>
      </c>
      <c r="V19" s="41"/>
    </row>
    <row r="20" spans="1:23" s="7" customFormat="1" ht="19.5" customHeight="1">
      <c r="A20" s="6"/>
      <c r="B20" s="18" t="s">
        <v>39</v>
      </c>
      <c r="C20" s="35" t="s">
        <v>38</v>
      </c>
      <c r="D20" s="35"/>
      <c r="E20" s="35" t="s">
        <v>38</v>
      </c>
      <c r="F20" s="35"/>
      <c r="G20" s="35" t="s">
        <v>38</v>
      </c>
      <c r="H20" s="35"/>
      <c r="I20" s="35" t="s">
        <v>38</v>
      </c>
      <c r="J20" s="35"/>
      <c r="K20" s="35" t="s">
        <v>38</v>
      </c>
      <c r="L20" s="35"/>
      <c r="M20" s="35" t="s">
        <v>38</v>
      </c>
      <c r="N20" s="35"/>
      <c r="O20" s="35" t="s">
        <v>38</v>
      </c>
      <c r="P20" s="35"/>
      <c r="Q20" s="35" t="s">
        <v>38</v>
      </c>
      <c r="R20" s="35"/>
      <c r="S20" s="35" t="s">
        <v>38</v>
      </c>
      <c r="T20" s="35"/>
      <c r="U20" s="35" t="s">
        <v>38</v>
      </c>
      <c r="V20" s="36"/>
    </row>
    <row r="21" spans="1:23" s="7" customFormat="1" ht="21.75" customHeight="1">
      <c r="A21" s="8"/>
      <c r="B21" s="19" t="s">
        <v>11</v>
      </c>
      <c r="C21" s="35">
        <v>64.459999999999994</v>
      </c>
      <c r="D21" s="35"/>
      <c r="E21" s="35">
        <v>3.84</v>
      </c>
      <c r="F21" s="35"/>
      <c r="G21" s="35" t="s">
        <v>38</v>
      </c>
      <c r="H21" s="35"/>
      <c r="I21" s="35">
        <v>4.05</v>
      </c>
      <c r="J21" s="35"/>
      <c r="K21" s="35">
        <v>3.99</v>
      </c>
      <c r="L21" s="35"/>
      <c r="M21" s="35">
        <v>12.13</v>
      </c>
      <c r="N21" s="35"/>
      <c r="O21" s="35">
        <v>16.46</v>
      </c>
      <c r="P21" s="35"/>
      <c r="Q21" s="35">
        <v>16</v>
      </c>
      <c r="R21" s="35"/>
      <c r="S21" s="35">
        <v>7.99</v>
      </c>
      <c r="T21" s="35"/>
      <c r="U21" s="35" t="s">
        <v>38</v>
      </c>
      <c r="V21" s="36"/>
    </row>
    <row r="22" spans="1:23" s="7" customFormat="1" ht="18.75" customHeight="1">
      <c r="A22" s="6"/>
      <c r="B22" s="18" t="s">
        <v>12</v>
      </c>
      <c r="C22" s="35">
        <v>135</v>
      </c>
      <c r="D22" s="35"/>
      <c r="E22" s="35">
        <v>12.13</v>
      </c>
      <c r="F22" s="35"/>
      <c r="G22" s="35">
        <v>4.1399999999999997</v>
      </c>
      <c r="H22" s="35"/>
      <c r="I22" s="35">
        <v>11.93</v>
      </c>
      <c r="J22" s="35"/>
      <c r="K22" s="35">
        <v>28.58</v>
      </c>
      <c r="L22" s="35"/>
      <c r="M22" s="35">
        <v>36.159999999999997</v>
      </c>
      <c r="N22" s="35"/>
      <c r="O22" s="35">
        <v>5.2</v>
      </c>
      <c r="P22" s="35"/>
      <c r="Q22" s="35">
        <v>24.45</v>
      </c>
      <c r="R22" s="35"/>
      <c r="S22" s="35">
        <v>8.0299999999999994</v>
      </c>
      <c r="T22" s="35"/>
      <c r="U22" s="35">
        <v>4.38</v>
      </c>
      <c r="V22" s="36"/>
    </row>
    <row r="23" spans="1:23" s="7" customFormat="1" ht="18.75" customHeight="1">
      <c r="A23" s="6"/>
      <c r="B23" s="18" t="s">
        <v>13</v>
      </c>
      <c r="C23" s="35">
        <v>71.81</v>
      </c>
      <c r="D23" s="35"/>
      <c r="E23" s="35" t="s">
        <v>38</v>
      </c>
      <c r="F23" s="35"/>
      <c r="G23" s="35">
        <v>8.14</v>
      </c>
      <c r="H23" s="35"/>
      <c r="I23" s="35">
        <v>8.2100000000000009</v>
      </c>
      <c r="J23" s="35"/>
      <c r="K23" s="35">
        <v>8.0500000000000007</v>
      </c>
      <c r="L23" s="35"/>
      <c r="M23" s="35">
        <v>15.74</v>
      </c>
      <c r="N23" s="35"/>
      <c r="O23" s="35" t="s">
        <v>38</v>
      </c>
      <c r="P23" s="35"/>
      <c r="Q23" s="35">
        <v>19.649999999999999</v>
      </c>
      <c r="R23" s="35"/>
      <c r="S23" s="35">
        <v>4.0199999999999996</v>
      </c>
      <c r="T23" s="35"/>
      <c r="U23" s="35">
        <v>8</v>
      </c>
      <c r="V23" s="36"/>
    </row>
    <row r="24" spans="1:23" s="7" customFormat="1" ht="18" customHeight="1">
      <c r="A24" s="6"/>
      <c r="B24" s="18" t="s">
        <v>14</v>
      </c>
      <c r="C24" s="35">
        <v>25.25</v>
      </c>
      <c r="D24" s="35"/>
      <c r="E24" s="35" t="s">
        <v>38</v>
      </c>
      <c r="F24" s="35"/>
      <c r="G24" s="35">
        <v>1</v>
      </c>
      <c r="H24" s="35"/>
      <c r="I24" s="35">
        <v>4.01</v>
      </c>
      <c r="J24" s="35"/>
      <c r="K24" s="35">
        <v>3.82</v>
      </c>
      <c r="L24" s="35"/>
      <c r="M24" s="35">
        <v>1</v>
      </c>
      <c r="N24" s="35"/>
      <c r="O24" s="35">
        <v>3.83</v>
      </c>
      <c r="P24" s="35"/>
      <c r="Q24" s="35">
        <v>11.59</v>
      </c>
      <c r="R24" s="35"/>
      <c r="S24" s="35" t="s">
        <v>38</v>
      </c>
      <c r="T24" s="35"/>
      <c r="U24" s="35" t="s">
        <v>38</v>
      </c>
      <c r="V24" s="36"/>
    </row>
    <row r="25" spans="1:23" s="7" customFormat="1" ht="19.5" customHeight="1">
      <c r="A25" s="6"/>
      <c r="B25" s="18" t="s">
        <v>15</v>
      </c>
      <c r="C25" s="35" t="s">
        <v>38</v>
      </c>
      <c r="D25" s="35"/>
      <c r="E25" s="35" t="s">
        <v>38</v>
      </c>
      <c r="F25" s="35"/>
      <c r="G25" s="35" t="s">
        <v>38</v>
      </c>
      <c r="H25" s="35"/>
      <c r="I25" s="35" t="s">
        <v>38</v>
      </c>
      <c r="J25" s="35"/>
      <c r="K25" s="35" t="s">
        <v>38</v>
      </c>
      <c r="L25" s="35"/>
      <c r="M25" s="35" t="s">
        <v>38</v>
      </c>
      <c r="N25" s="35"/>
      <c r="O25" s="35" t="s">
        <v>38</v>
      </c>
      <c r="P25" s="35"/>
      <c r="Q25" s="35" t="s">
        <v>38</v>
      </c>
      <c r="R25" s="35"/>
      <c r="S25" s="35" t="s">
        <v>38</v>
      </c>
      <c r="T25" s="35"/>
      <c r="U25" s="35" t="s">
        <v>38</v>
      </c>
      <c r="V25" s="36"/>
    </row>
    <row r="26" spans="1:23" s="7" customFormat="1" ht="21.75" customHeight="1">
      <c r="A26" s="6"/>
      <c r="B26" s="18" t="s">
        <v>37</v>
      </c>
      <c r="C26" s="35">
        <v>24.56</v>
      </c>
      <c r="D26" s="35"/>
      <c r="E26" s="35" t="s">
        <v>38</v>
      </c>
      <c r="F26" s="35"/>
      <c r="G26" s="35" t="s">
        <v>38</v>
      </c>
      <c r="H26" s="35"/>
      <c r="I26" s="35">
        <v>4.05</v>
      </c>
      <c r="J26" s="35"/>
      <c r="K26" s="35" t="s">
        <v>38</v>
      </c>
      <c r="L26" s="35"/>
      <c r="M26" s="35">
        <v>8.3000000000000007</v>
      </c>
      <c r="N26" s="35"/>
      <c r="O26" s="35">
        <v>4.13</v>
      </c>
      <c r="P26" s="35"/>
      <c r="Q26" s="35">
        <v>3.95</v>
      </c>
      <c r="R26" s="35"/>
      <c r="S26" s="35">
        <v>4.13</v>
      </c>
      <c r="T26" s="35"/>
      <c r="U26" s="35" t="s">
        <v>38</v>
      </c>
      <c r="V26" s="36"/>
    </row>
    <row r="27" spans="1:23" s="7" customFormat="1" ht="5.25" customHeight="1">
      <c r="A27" s="6"/>
      <c r="B27" s="18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1"/>
    </row>
    <row r="28" spans="1:23" s="7" customFormat="1" ht="17.25"/>
    <row r="29" spans="1:23" s="7" customFormat="1" ht="17.25"/>
    <row r="30" spans="1:23" s="7" customFormat="1" ht="17.25"/>
    <row r="31" spans="1:23" s="7" customFormat="1" ht="17.25"/>
    <row r="32" spans="1:23" s="7" customFormat="1" ht="17.25"/>
    <row r="33" s="7" customFormat="1" ht="17.25"/>
    <row r="34" s="7" customFormat="1" ht="17.25"/>
    <row r="35" s="7" customFormat="1" ht="17.25"/>
    <row r="36" s="7" customFormat="1" ht="17.25"/>
    <row r="37" s="7" customFormat="1" ht="17.25"/>
    <row r="38" s="7" customFormat="1" ht="17.25"/>
    <row r="39" s="7" customFormat="1" ht="17.25"/>
  </sheetData>
  <mergeCells count="26"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54"/>
  <sheetViews>
    <sheetView showGridLines="0" tabSelected="1" defaultGridColor="0" colorId="12" workbookViewId="0">
      <selection activeCell="E13" sqref="E13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4.1640625" style="1" customWidth="1"/>
    <col min="9" max="9" width="8.83203125" style="1" customWidth="1"/>
    <col min="10" max="10" width="3.83203125" style="1" customWidth="1"/>
    <col min="11" max="11" width="8.83203125" style="1" customWidth="1"/>
    <col min="12" max="12" width="4" style="1" customWidth="1"/>
    <col min="13" max="13" width="8.8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83203125" style="1" customWidth="1"/>
    <col min="18" max="18" width="4" style="1" customWidth="1"/>
    <col min="19" max="19" width="8.83203125" style="1" customWidth="1"/>
    <col min="20" max="20" width="3.83203125" style="1" customWidth="1"/>
    <col min="21" max="21" width="8.83203125" style="1" customWidth="1"/>
    <col min="22" max="22" width="4.33203125" style="1" customWidth="1"/>
    <col min="23" max="23" width="3.33203125" style="1" customWidth="1"/>
    <col min="24" max="24" width="9.33203125" style="1"/>
    <col min="25" max="25" width="2.33203125" style="1" customWidth="1"/>
    <col min="26" max="16384" width="9.33203125" style="1"/>
  </cols>
  <sheetData>
    <row r="1" spans="1:24" ht="24.95" customHeight="1">
      <c r="B1" s="3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2" customFormat="1" ht="24.95" customHeight="1">
      <c r="B2" s="3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5.25" customHeight="1">
      <c r="B3" s="2" t="s">
        <v>34</v>
      </c>
    </row>
    <row r="4" spans="1:24" s="4" customFormat="1" ht="22.5" customHeight="1">
      <c r="A4" s="57" t="s">
        <v>20</v>
      </c>
      <c r="B4" s="46"/>
      <c r="C4" s="51" t="s">
        <v>27</v>
      </c>
      <c r="D4" s="52"/>
      <c r="E4" s="62" t="s">
        <v>4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4" s="4" customFormat="1" ht="21" customHeight="1">
      <c r="A5" s="58" t="s">
        <v>21</v>
      </c>
      <c r="B5" s="59"/>
      <c r="C5" s="53"/>
      <c r="D5" s="54"/>
      <c r="E5" s="45" t="s">
        <v>8</v>
      </c>
      <c r="F5" s="46"/>
      <c r="G5" s="57" t="s">
        <v>26</v>
      </c>
      <c r="H5" s="46"/>
      <c r="I5" s="45" t="s">
        <v>25</v>
      </c>
      <c r="J5" s="46"/>
      <c r="K5" s="45" t="s">
        <v>19</v>
      </c>
      <c r="L5" s="46"/>
      <c r="M5" s="45" t="s">
        <v>18</v>
      </c>
      <c r="N5" s="46"/>
      <c r="O5" s="45" t="s">
        <v>17</v>
      </c>
      <c r="P5" s="46"/>
      <c r="Q5" s="45" t="s">
        <v>24</v>
      </c>
      <c r="R5" s="46"/>
      <c r="S5" s="45" t="s">
        <v>16</v>
      </c>
      <c r="T5" s="46"/>
      <c r="U5" s="47">
        <v>1000001</v>
      </c>
      <c r="V5" s="50"/>
    </row>
    <row r="6" spans="1:24" s="4" customFormat="1" ht="20.25" customHeight="1">
      <c r="A6" s="58" t="s">
        <v>22</v>
      </c>
      <c r="B6" s="59"/>
      <c r="C6" s="53"/>
      <c r="D6" s="54"/>
      <c r="E6" s="43" t="s">
        <v>6</v>
      </c>
      <c r="F6" s="49"/>
      <c r="G6" s="47">
        <v>5000</v>
      </c>
      <c r="H6" s="49"/>
      <c r="I6" s="43">
        <v>10000</v>
      </c>
      <c r="J6" s="44"/>
      <c r="K6" s="43">
        <v>20000</v>
      </c>
      <c r="L6" s="44"/>
      <c r="M6" s="43">
        <v>50000</v>
      </c>
      <c r="N6" s="44"/>
      <c r="O6" s="43">
        <v>100000</v>
      </c>
      <c r="P6" s="44"/>
      <c r="Q6" s="43">
        <v>500000</v>
      </c>
      <c r="R6" s="44"/>
      <c r="S6" s="43">
        <v>1000000</v>
      </c>
      <c r="T6" s="49"/>
      <c r="U6" s="50" t="s">
        <v>7</v>
      </c>
      <c r="V6" s="50"/>
    </row>
    <row r="7" spans="1:24" s="5" customFormat="1" ht="21.75" customHeight="1">
      <c r="A7" s="50" t="s">
        <v>23</v>
      </c>
      <c r="B7" s="44"/>
      <c r="C7" s="53"/>
      <c r="D7" s="54"/>
      <c r="E7" s="43">
        <v>2001</v>
      </c>
      <c r="F7" s="44"/>
      <c r="G7" s="22"/>
      <c r="H7" s="26"/>
      <c r="I7" s="25"/>
      <c r="J7" s="26"/>
      <c r="K7" s="25"/>
      <c r="L7" s="26"/>
      <c r="M7" s="25"/>
      <c r="N7" s="26"/>
      <c r="O7" s="25"/>
      <c r="P7" s="26"/>
      <c r="Q7" s="25"/>
      <c r="R7" s="26"/>
      <c r="S7" s="25"/>
      <c r="T7" s="26"/>
      <c r="U7" s="47" t="s">
        <v>36</v>
      </c>
      <c r="V7" s="48"/>
    </row>
    <row r="8" spans="1:24" s="7" customFormat="1" ht="5.0999999999999996" customHeight="1">
      <c r="A8" s="12"/>
      <c r="B8" s="15"/>
      <c r="C8" s="20"/>
      <c r="D8" s="21"/>
      <c r="E8" s="23"/>
      <c r="F8" s="24"/>
      <c r="G8" s="13"/>
      <c r="H8" s="28"/>
      <c r="I8" s="27"/>
      <c r="J8" s="28"/>
      <c r="K8" s="27"/>
      <c r="L8" s="28"/>
      <c r="M8" s="20"/>
      <c r="N8" s="21"/>
      <c r="O8" s="20"/>
      <c r="P8" s="21"/>
      <c r="Q8" s="20"/>
      <c r="R8" s="21"/>
      <c r="S8" s="20"/>
      <c r="T8" s="21"/>
      <c r="U8" s="14"/>
      <c r="V8" s="12"/>
    </row>
    <row r="9" spans="1:24" s="10" customFormat="1" ht="21" customHeight="1">
      <c r="A9" s="9" t="s">
        <v>9</v>
      </c>
      <c r="B9" s="32"/>
      <c r="C9" s="34">
        <f>SUM(C10:C16)</f>
        <v>670.84999999999991</v>
      </c>
      <c r="D9" s="34"/>
      <c r="E9" s="34">
        <f>SUM(E10:E16)</f>
        <v>16.27</v>
      </c>
      <c r="F9" s="34"/>
      <c r="G9" s="34">
        <f>SUM(G10:G16)</f>
        <v>16.25</v>
      </c>
      <c r="H9" s="34"/>
      <c r="I9" s="34">
        <f>SUM(I10:I16)</f>
        <v>65.87</v>
      </c>
      <c r="J9" s="34"/>
      <c r="K9" s="34">
        <f>SUM(K10:K16)</f>
        <v>141.81</v>
      </c>
      <c r="L9" s="34"/>
      <c r="M9" s="34">
        <f>SUM(M10:M16)</f>
        <v>242.78000000000003</v>
      </c>
      <c r="N9" s="34"/>
      <c r="O9" s="34">
        <f>SUM(O10:O16)</f>
        <v>102.77</v>
      </c>
      <c r="P9" s="34"/>
      <c r="Q9" s="34">
        <f>SUM(Q10:Q16)</f>
        <v>72.069999999999993</v>
      </c>
      <c r="R9" s="34"/>
      <c r="S9" s="34">
        <f>SUM(S10:S16)</f>
        <v>13.030000000000001</v>
      </c>
      <c r="T9" s="34"/>
      <c r="U9" s="34" t="s">
        <v>31</v>
      </c>
      <c r="V9" s="37"/>
    </row>
    <row r="10" spans="1:24" s="7" customFormat="1" ht="21" customHeight="1">
      <c r="A10" s="6"/>
      <c r="B10" s="18" t="s">
        <v>39</v>
      </c>
      <c r="C10" s="35" t="s">
        <v>38</v>
      </c>
      <c r="D10" s="35"/>
      <c r="E10" s="35" t="s">
        <v>38</v>
      </c>
      <c r="F10" s="35"/>
      <c r="G10" s="35" t="s">
        <v>38</v>
      </c>
      <c r="H10" s="35"/>
      <c r="I10" s="35" t="s">
        <v>38</v>
      </c>
      <c r="J10" s="35"/>
      <c r="K10" s="35" t="s">
        <v>38</v>
      </c>
      <c r="L10" s="35"/>
      <c r="M10" s="35" t="s">
        <v>38</v>
      </c>
      <c r="N10" s="35"/>
      <c r="O10" s="35" t="s">
        <v>38</v>
      </c>
      <c r="P10" s="35"/>
      <c r="Q10" s="35" t="s">
        <v>38</v>
      </c>
      <c r="R10" s="35"/>
      <c r="S10" s="35" t="s">
        <v>38</v>
      </c>
      <c r="T10" s="35"/>
      <c r="U10" s="35" t="s">
        <v>38</v>
      </c>
      <c r="V10" s="38"/>
    </row>
    <row r="11" spans="1:24" s="7" customFormat="1" ht="21" customHeight="1">
      <c r="A11" s="8"/>
      <c r="B11" s="17" t="s">
        <v>11</v>
      </c>
      <c r="C11" s="35">
        <v>185.68</v>
      </c>
      <c r="D11" s="35"/>
      <c r="E11" s="35">
        <v>4</v>
      </c>
      <c r="F11" s="35"/>
      <c r="G11" s="35" t="s">
        <v>38</v>
      </c>
      <c r="H11" s="35"/>
      <c r="I11" s="35">
        <v>32.36</v>
      </c>
      <c r="J11" s="35"/>
      <c r="K11" s="35">
        <v>40.380000000000003</v>
      </c>
      <c r="L11" s="35"/>
      <c r="M11" s="35">
        <v>60.4</v>
      </c>
      <c r="N11" s="35"/>
      <c r="O11" s="35">
        <v>24.34</v>
      </c>
      <c r="P11" s="35"/>
      <c r="Q11" s="35">
        <v>16.28</v>
      </c>
      <c r="R11" s="35"/>
      <c r="S11" s="35">
        <v>7.92</v>
      </c>
      <c r="T11" s="35"/>
      <c r="U11" s="35" t="s">
        <v>38</v>
      </c>
      <c r="V11" s="38"/>
    </row>
    <row r="12" spans="1:24" s="7" customFormat="1" ht="20.100000000000001" customHeight="1">
      <c r="A12" s="6"/>
      <c r="B12" s="18" t="s">
        <v>12</v>
      </c>
      <c r="C12" s="35">
        <v>239.89</v>
      </c>
      <c r="D12" s="35"/>
      <c r="E12" s="35">
        <v>4.13</v>
      </c>
      <c r="F12" s="35"/>
      <c r="G12" s="35">
        <v>7.91</v>
      </c>
      <c r="H12" s="35"/>
      <c r="I12" s="35">
        <v>4.1100000000000003</v>
      </c>
      <c r="J12" s="35"/>
      <c r="K12" s="35">
        <v>56.46</v>
      </c>
      <c r="L12" s="35"/>
      <c r="M12" s="35">
        <v>69.09</v>
      </c>
      <c r="N12" s="35"/>
      <c r="O12" s="35">
        <v>61.35</v>
      </c>
      <c r="P12" s="35"/>
      <c r="Q12" s="35">
        <v>31.73</v>
      </c>
      <c r="R12" s="35"/>
      <c r="S12" s="35">
        <v>5.1100000000000003</v>
      </c>
      <c r="T12" s="35"/>
      <c r="U12" s="35" t="s">
        <v>38</v>
      </c>
      <c r="V12" s="38"/>
    </row>
    <row r="13" spans="1:24" s="7" customFormat="1" ht="17.25" customHeight="1">
      <c r="A13" s="6"/>
      <c r="B13" s="18" t="s">
        <v>13</v>
      </c>
      <c r="C13" s="35">
        <v>153.25</v>
      </c>
      <c r="D13" s="35"/>
      <c r="E13" s="35">
        <v>4.01</v>
      </c>
      <c r="F13" s="35"/>
      <c r="G13" s="35" t="s">
        <v>38</v>
      </c>
      <c r="H13" s="35"/>
      <c r="I13" s="35">
        <v>15.86</v>
      </c>
      <c r="J13" s="35"/>
      <c r="K13" s="35">
        <v>28.19</v>
      </c>
      <c r="L13" s="35"/>
      <c r="M13" s="35">
        <v>80.23</v>
      </c>
      <c r="N13" s="35"/>
      <c r="O13" s="35">
        <v>13</v>
      </c>
      <c r="P13" s="35"/>
      <c r="Q13" s="35">
        <v>11.96</v>
      </c>
      <c r="R13" s="35"/>
      <c r="S13" s="35" t="s">
        <v>38</v>
      </c>
      <c r="T13" s="35"/>
      <c r="U13" s="35" t="s">
        <v>38</v>
      </c>
      <c r="V13" s="38"/>
    </row>
    <row r="14" spans="1:24" s="7" customFormat="1" ht="18" customHeight="1">
      <c r="A14" s="6"/>
      <c r="B14" s="18" t="s">
        <v>14</v>
      </c>
      <c r="C14" s="35">
        <v>59.62</v>
      </c>
      <c r="D14" s="35"/>
      <c r="E14" s="35" t="s">
        <v>38</v>
      </c>
      <c r="F14" s="35"/>
      <c r="G14" s="35">
        <v>8.34</v>
      </c>
      <c r="H14" s="35"/>
      <c r="I14" s="35">
        <v>9.4700000000000006</v>
      </c>
      <c r="J14" s="35"/>
      <c r="K14" s="35">
        <v>16.78</v>
      </c>
      <c r="L14" s="35"/>
      <c r="M14" s="35">
        <v>25.03</v>
      </c>
      <c r="N14" s="35"/>
      <c r="O14" s="35" t="s">
        <v>38</v>
      </c>
      <c r="P14" s="35"/>
      <c r="Q14" s="35" t="s">
        <v>38</v>
      </c>
      <c r="R14" s="35"/>
      <c r="S14" s="35" t="s">
        <v>38</v>
      </c>
      <c r="T14" s="35"/>
      <c r="U14" s="35" t="s">
        <v>38</v>
      </c>
      <c r="V14" s="38"/>
    </row>
    <row r="15" spans="1:24" s="7" customFormat="1" ht="18.75" customHeight="1">
      <c r="A15" s="6"/>
      <c r="B15" s="18" t="s">
        <v>15</v>
      </c>
      <c r="C15" s="35">
        <v>4.17</v>
      </c>
      <c r="D15" s="35"/>
      <c r="E15" s="35" t="s">
        <v>38</v>
      </c>
      <c r="F15" s="35"/>
      <c r="G15" s="35" t="s">
        <v>38</v>
      </c>
      <c r="H15" s="35"/>
      <c r="I15" s="35" t="s">
        <v>38</v>
      </c>
      <c r="J15" s="35"/>
      <c r="K15" s="35" t="s">
        <v>38</v>
      </c>
      <c r="L15" s="35"/>
      <c r="M15" s="35" t="s">
        <v>38</v>
      </c>
      <c r="N15" s="35"/>
      <c r="O15" s="35" t="s">
        <v>38</v>
      </c>
      <c r="P15" s="35"/>
      <c r="Q15" s="35">
        <v>4.17</v>
      </c>
      <c r="R15" s="35"/>
      <c r="S15" s="35" t="s">
        <v>38</v>
      </c>
      <c r="T15" s="35"/>
      <c r="U15" s="35" t="s">
        <v>38</v>
      </c>
      <c r="V15" s="38"/>
    </row>
    <row r="16" spans="1:24" s="7" customFormat="1" ht="21" customHeight="1">
      <c r="A16" s="6"/>
      <c r="B16" s="18" t="s">
        <v>37</v>
      </c>
      <c r="C16" s="35">
        <v>28.24</v>
      </c>
      <c r="D16" s="35"/>
      <c r="E16" s="35">
        <v>4.13</v>
      </c>
      <c r="F16" s="35"/>
      <c r="G16" s="35" t="s">
        <v>38</v>
      </c>
      <c r="H16" s="35"/>
      <c r="I16" s="35">
        <v>4.07</v>
      </c>
      <c r="J16" s="35"/>
      <c r="K16" s="35" t="s">
        <v>38</v>
      </c>
      <c r="L16" s="35"/>
      <c r="M16" s="35">
        <v>8.0299999999999994</v>
      </c>
      <c r="N16" s="35"/>
      <c r="O16" s="35">
        <v>4.08</v>
      </c>
      <c r="P16" s="35"/>
      <c r="Q16" s="35">
        <v>7.93</v>
      </c>
      <c r="R16" s="35"/>
      <c r="S16" s="35" t="s">
        <v>38</v>
      </c>
      <c r="T16" s="35"/>
      <c r="U16" s="35" t="s">
        <v>38</v>
      </c>
      <c r="V16" s="38"/>
    </row>
    <row r="17" spans="1:23" s="7" customFormat="1" ht="1.5" customHeight="1">
      <c r="A17" s="6"/>
      <c r="B17" s="18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9">
        <f>SUM(U19:U25)</f>
        <v>12.07</v>
      </c>
      <c r="V17" s="38"/>
    </row>
    <row r="18" spans="1:23" s="10" customFormat="1" ht="21" customHeight="1">
      <c r="A18" s="29" t="s">
        <v>2</v>
      </c>
      <c r="B18" s="16"/>
      <c r="C18" s="39">
        <f>SUM(C20:C26)</f>
        <v>1233.25</v>
      </c>
      <c r="D18" s="39"/>
      <c r="E18" s="39">
        <f>SUM(E20:E26)</f>
        <v>16.77</v>
      </c>
      <c r="F18" s="39"/>
      <c r="G18" s="39">
        <f>SUM(G20:G26)</f>
        <v>84.76</v>
      </c>
      <c r="H18" s="39"/>
      <c r="I18" s="39">
        <f>SUM(I20:I26)</f>
        <v>204.24</v>
      </c>
      <c r="J18" s="39"/>
      <c r="K18" s="39">
        <f>SUM(K20:K26)</f>
        <v>198.73</v>
      </c>
      <c r="L18" s="39"/>
      <c r="M18" s="39">
        <f>SUM(M20:M26)</f>
        <v>348.84</v>
      </c>
      <c r="N18" s="39"/>
      <c r="O18" s="39">
        <f>SUM(O20:O26)</f>
        <v>158.16</v>
      </c>
      <c r="P18" s="39"/>
      <c r="Q18" s="39">
        <f>SUM(Q20:Q26)</f>
        <v>205.54</v>
      </c>
      <c r="R18" s="39"/>
      <c r="S18" s="39">
        <f>SUM(S20:S26)</f>
        <v>4.1399999999999997</v>
      </c>
      <c r="T18" s="39"/>
      <c r="U18" s="39">
        <f>SUM(U20:U26)</f>
        <v>12.07</v>
      </c>
      <c r="V18" s="37"/>
    </row>
    <row r="19" spans="1:23" s="10" customFormat="1" ht="21" customHeight="1">
      <c r="A19" s="30" t="s">
        <v>3</v>
      </c>
      <c r="B19" s="16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7"/>
    </row>
    <row r="20" spans="1:23" s="7" customFormat="1" ht="21" customHeight="1">
      <c r="A20" s="42"/>
      <c r="B20" s="18" t="s">
        <v>39</v>
      </c>
      <c r="C20" s="35">
        <v>573.30999999999995</v>
      </c>
      <c r="D20" s="35"/>
      <c r="E20" s="35">
        <v>12.5</v>
      </c>
      <c r="F20" s="35"/>
      <c r="G20" s="35">
        <v>47.75</v>
      </c>
      <c r="H20" s="35"/>
      <c r="I20" s="35">
        <v>106.64</v>
      </c>
      <c r="J20" s="35"/>
      <c r="K20" s="35">
        <v>98.07</v>
      </c>
      <c r="L20" s="35"/>
      <c r="M20" s="35">
        <v>182.95</v>
      </c>
      <c r="N20" s="35"/>
      <c r="O20" s="35">
        <v>60.88</v>
      </c>
      <c r="P20" s="35"/>
      <c r="Q20" s="35">
        <v>52.52</v>
      </c>
      <c r="R20" s="35"/>
      <c r="S20" s="35">
        <v>4.1399999999999997</v>
      </c>
      <c r="T20" s="35"/>
      <c r="U20" s="35">
        <v>7.86</v>
      </c>
      <c r="V20" s="38"/>
    </row>
    <row r="21" spans="1:23" s="7" customFormat="1" ht="21" customHeight="1">
      <c r="A21" s="8"/>
      <c r="B21" s="19" t="s">
        <v>11</v>
      </c>
      <c r="C21" s="35">
        <v>310.32</v>
      </c>
      <c r="D21" s="35"/>
      <c r="E21" s="35">
        <v>4.2699999999999996</v>
      </c>
      <c r="F21" s="35"/>
      <c r="G21" s="35">
        <v>8.18</v>
      </c>
      <c r="H21" s="35"/>
      <c r="I21" s="35">
        <v>27.73</v>
      </c>
      <c r="J21" s="35"/>
      <c r="K21" s="35">
        <v>32.11</v>
      </c>
      <c r="L21" s="35"/>
      <c r="M21" s="35">
        <v>68.05</v>
      </c>
      <c r="N21" s="35"/>
      <c r="O21" s="35">
        <v>64.900000000000006</v>
      </c>
      <c r="P21" s="35"/>
      <c r="Q21" s="35">
        <v>105.08</v>
      </c>
      <c r="R21" s="35"/>
      <c r="S21" s="35" t="s">
        <v>38</v>
      </c>
      <c r="T21" s="35"/>
      <c r="U21" s="35" t="s">
        <v>38</v>
      </c>
      <c r="V21" s="38"/>
    </row>
    <row r="22" spans="1:23" s="7" customFormat="1" ht="17.25" customHeight="1">
      <c r="A22" s="6"/>
      <c r="B22" s="18" t="s">
        <v>12</v>
      </c>
      <c r="C22" s="35">
        <v>207.36</v>
      </c>
      <c r="D22" s="35"/>
      <c r="E22" s="35" t="s">
        <v>38</v>
      </c>
      <c r="F22" s="35"/>
      <c r="G22" s="35">
        <v>20.69</v>
      </c>
      <c r="H22" s="35"/>
      <c r="I22" s="35">
        <v>40.61</v>
      </c>
      <c r="J22" s="35"/>
      <c r="K22" s="35">
        <v>44.48</v>
      </c>
      <c r="L22" s="35"/>
      <c r="M22" s="35">
        <v>53.53</v>
      </c>
      <c r="N22" s="35"/>
      <c r="O22" s="35">
        <v>16.11</v>
      </c>
      <c r="P22" s="35"/>
      <c r="Q22" s="35">
        <v>27.73</v>
      </c>
      <c r="R22" s="35"/>
      <c r="S22" s="35" t="s">
        <v>38</v>
      </c>
      <c r="T22" s="35"/>
      <c r="U22" s="35">
        <v>4.21</v>
      </c>
      <c r="V22" s="38"/>
    </row>
    <row r="23" spans="1:23" s="7" customFormat="1" ht="18.75" customHeight="1">
      <c r="A23" s="6"/>
      <c r="B23" s="18" t="s">
        <v>13</v>
      </c>
      <c r="C23" s="35">
        <v>105.88</v>
      </c>
      <c r="D23" s="35"/>
      <c r="E23" s="35" t="s">
        <v>38</v>
      </c>
      <c r="F23" s="35"/>
      <c r="G23" s="35" t="s">
        <v>38</v>
      </c>
      <c r="H23" s="35"/>
      <c r="I23" s="35">
        <v>25.14</v>
      </c>
      <c r="J23" s="35"/>
      <c r="K23" s="35">
        <v>20.03</v>
      </c>
      <c r="L23" s="35"/>
      <c r="M23" s="35">
        <v>32.49</v>
      </c>
      <c r="N23" s="35"/>
      <c r="O23" s="35">
        <v>16.27</v>
      </c>
      <c r="P23" s="35"/>
      <c r="Q23" s="35">
        <v>11.95</v>
      </c>
      <c r="R23" s="35"/>
      <c r="S23" s="35" t="s">
        <v>38</v>
      </c>
      <c r="T23" s="35"/>
      <c r="U23" s="35" t="s">
        <v>38</v>
      </c>
      <c r="V23" s="38"/>
    </row>
    <row r="24" spans="1:23" s="7" customFormat="1" ht="20.100000000000001" customHeight="1">
      <c r="A24" s="6"/>
      <c r="B24" s="18" t="s">
        <v>14</v>
      </c>
      <c r="C24" s="35">
        <v>28.15</v>
      </c>
      <c r="D24" s="35"/>
      <c r="E24" s="35" t="s">
        <v>38</v>
      </c>
      <c r="F24" s="35"/>
      <c r="G24" s="35">
        <v>8.14</v>
      </c>
      <c r="H24" s="35"/>
      <c r="I24" s="35" t="s">
        <v>38</v>
      </c>
      <c r="J24" s="35"/>
      <c r="K24" s="35">
        <v>4.04</v>
      </c>
      <c r="L24" s="35"/>
      <c r="M24" s="35">
        <v>11.82</v>
      </c>
      <c r="N24" s="35"/>
      <c r="O24" s="35" t="s">
        <v>38</v>
      </c>
      <c r="P24" s="35"/>
      <c r="Q24" s="35">
        <v>4.1500000000000004</v>
      </c>
      <c r="R24" s="35"/>
      <c r="S24" s="35" t="s">
        <v>38</v>
      </c>
      <c r="T24" s="35"/>
      <c r="U24" s="35" t="s">
        <v>38</v>
      </c>
      <c r="V24" s="38"/>
    </row>
    <row r="25" spans="1:23" s="7" customFormat="1" ht="20.100000000000001" customHeight="1">
      <c r="A25" s="6"/>
      <c r="B25" s="18" t="s">
        <v>15</v>
      </c>
      <c r="C25" s="35" t="s">
        <v>38</v>
      </c>
      <c r="D25" s="35"/>
      <c r="E25" s="35" t="s">
        <v>38</v>
      </c>
      <c r="F25" s="35"/>
      <c r="G25" s="35" t="s">
        <v>38</v>
      </c>
      <c r="H25" s="35"/>
      <c r="I25" s="35" t="s">
        <v>38</v>
      </c>
      <c r="J25" s="35"/>
      <c r="K25" s="35" t="s">
        <v>38</v>
      </c>
      <c r="L25" s="35"/>
      <c r="M25" s="35" t="s">
        <v>38</v>
      </c>
      <c r="N25" s="35"/>
      <c r="O25" s="35" t="s">
        <v>38</v>
      </c>
      <c r="P25" s="35"/>
      <c r="Q25" s="35" t="s">
        <v>38</v>
      </c>
      <c r="R25" s="35"/>
      <c r="S25" s="35" t="s">
        <v>38</v>
      </c>
      <c r="T25" s="35"/>
      <c r="U25" s="35" t="s">
        <v>38</v>
      </c>
      <c r="V25" s="38"/>
    </row>
    <row r="26" spans="1:23" s="7" customFormat="1" ht="21" customHeight="1">
      <c r="A26" s="6"/>
      <c r="B26" s="18" t="s">
        <v>37</v>
      </c>
      <c r="C26" s="35">
        <v>8.23</v>
      </c>
      <c r="D26" s="35"/>
      <c r="E26" s="35" t="s">
        <v>38</v>
      </c>
      <c r="F26" s="35"/>
      <c r="G26" s="35" t="s">
        <v>38</v>
      </c>
      <c r="H26" s="35"/>
      <c r="I26" s="35">
        <v>4.12</v>
      </c>
      <c r="J26" s="35"/>
      <c r="K26" s="35" t="s">
        <v>38</v>
      </c>
      <c r="L26" s="35"/>
      <c r="M26" s="35" t="s">
        <v>38</v>
      </c>
      <c r="N26" s="35"/>
      <c r="O26" s="35" t="s">
        <v>38</v>
      </c>
      <c r="P26" s="35"/>
      <c r="Q26" s="35">
        <v>4.1100000000000003</v>
      </c>
      <c r="R26" s="35"/>
      <c r="S26" s="35" t="s">
        <v>38</v>
      </c>
      <c r="T26" s="35"/>
      <c r="U26" s="35" t="s">
        <v>38</v>
      </c>
      <c r="V26" s="40"/>
    </row>
    <row r="27" spans="1:23" s="7" customFormat="1" ht="6.75" customHeight="1">
      <c r="A27" s="12"/>
      <c r="B27" s="1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3" s="7" customFormat="1" ht="3.75" customHeight="1">
      <c r="A28" s="6"/>
      <c r="B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3" s="7" customFormat="1" ht="17.25">
      <c r="B29" s="7" t="s">
        <v>1</v>
      </c>
    </row>
    <row r="30" spans="1:23" s="7" customFormat="1" ht="17.25">
      <c r="B30" s="7" t="s">
        <v>0</v>
      </c>
      <c r="W30" s="31"/>
    </row>
    <row r="31" spans="1:23" s="7" customFormat="1" ht="18.75" customHeight="1"/>
    <row r="32" spans="1:23" s="7" customFormat="1" ht="17.25"/>
    <row r="33" s="7" customFormat="1" ht="17.25"/>
    <row r="34" s="7" customFormat="1" ht="17.25"/>
    <row r="35" s="7" customFormat="1" ht="17.25"/>
    <row r="36" s="7" customFormat="1" ht="37.5" customHeight="1"/>
    <row r="37" s="7" customFormat="1" ht="37.5" customHeight="1"/>
    <row r="38" s="7" customFormat="1" ht="56.25" customHeight="1"/>
    <row r="39" s="7" customFormat="1" ht="18.75" customHeight="1"/>
    <row r="40" s="7" customFormat="1" ht="17.25"/>
    <row r="41" s="7" customFormat="1" ht="17.25"/>
    <row r="42" s="7" customFormat="1" ht="17.25"/>
    <row r="43" s="7" customFormat="1" ht="17.25"/>
    <row r="44" s="7" customFormat="1" ht="37.5" customHeight="1"/>
    <row r="45" s="7" customFormat="1" ht="37.5" customHeight="1"/>
    <row r="46" ht="21" customHeight="1"/>
    <row r="54" ht="21" customHeight="1"/>
  </sheetData>
  <mergeCells count="26">
    <mergeCell ref="A7:B7"/>
    <mergeCell ref="C4:D7"/>
    <mergeCell ref="U7:V7"/>
    <mergeCell ref="S6:T6"/>
    <mergeCell ref="S5:T5"/>
    <mergeCell ref="Q5:R5"/>
    <mergeCell ref="E5:F5"/>
    <mergeCell ref="G6:H6"/>
    <mergeCell ref="I6:J6"/>
    <mergeCell ref="K6:L6"/>
    <mergeCell ref="E6:F6"/>
    <mergeCell ref="I5:J5"/>
    <mergeCell ref="G5:H5"/>
    <mergeCell ref="E7:F7"/>
    <mergeCell ref="O5:P5"/>
    <mergeCell ref="M5:N5"/>
    <mergeCell ref="E4:V4"/>
    <mergeCell ref="M6:N6"/>
    <mergeCell ref="O6:P6"/>
    <mergeCell ref="Q6:R6"/>
    <mergeCell ref="A4:B4"/>
    <mergeCell ref="A5:B5"/>
    <mergeCell ref="A6:B6"/>
    <mergeCell ref="K5:L5"/>
    <mergeCell ref="U5:V5"/>
    <mergeCell ref="U6:V6"/>
  </mergeCells>
  <pageMargins left="0.31496062992125984" right="0.31496062992125984" top="0.78740157480314965" bottom="0.78740157480314965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19.6</vt:lpstr>
      <vt:lpstr>ตาราง 19.6ต่อ)</vt:lpstr>
      <vt:lpstr>'ตาราง 19.6'!Print_Area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2014-11-17T08:33:43Z</cp:lastPrinted>
  <dcterms:created xsi:type="dcterms:W3CDTF">1999-10-22T10:07:44Z</dcterms:created>
  <dcterms:modified xsi:type="dcterms:W3CDTF">2014-11-17T08:33:54Z</dcterms:modified>
</cp:coreProperties>
</file>