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6" sheetId="10" r:id="rId2"/>
    <sheet name="ตาราง 19.6ต่อ)" sheetId="16" r:id="rId3"/>
  </sheets>
  <calcPr calcId="125725"/>
  <fileRecoveryPr autoRecover="0"/>
</workbook>
</file>

<file path=xl/calcChain.xml><?xml version="1.0" encoding="utf-8"?>
<calcChain xmlns="http://schemas.openxmlformats.org/spreadsheetml/2006/main">
  <c r="E23" i="16"/>
  <c r="C23" s="1"/>
  <c r="C13"/>
  <c r="C14"/>
  <c r="C15"/>
  <c r="C16"/>
  <c r="C18"/>
  <c r="C19"/>
  <c r="C21"/>
  <c r="C22"/>
  <c r="C24"/>
  <c r="C25"/>
  <c r="C26"/>
  <c r="C27"/>
  <c r="C28"/>
  <c r="C11"/>
  <c r="C12" i="10"/>
  <c r="C13"/>
  <c r="C14"/>
  <c r="C15"/>
  <c r="C16"/>
  <c r="C18"/>
  <c r="C20"/>
  <c r="C22"/>
  <c r="C23"/>
  <c r="C24"/>
  <c r="C25"/>
  <c r="C27"/>
  <c r="C11"/>
</calcChain>
</file>

<file path=xl/sharedStrings.xml><?xml version="1.0" encoding="utf-8"?>
<sst xmlns="http://schemas.openxmlformats.org/spreadsheetml/2006/main" count="80" uniqueCount="42">
  <si>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</si>
  <si>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</si>
  <si>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</si>
  <si>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</si>
  <si>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</si>
  <si>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</si>
  <si>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</si>
  <si>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</si>
  <si>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</si>
  <si>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</si>
  <si>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</si>
  <si>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</si>
  <si>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</si>
  <si>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</si>
  <si>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</si>
  <si>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</si>
  <si>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</si>
  <si>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</si>
  <si>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</si>
  <si>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</si>
  <si>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</si>
  <si>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</si>
  <si>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</si>
  <si>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</si>
  <si>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</si>
  <si>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</si>
  <si>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</si>
  <si>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</si>
  <si>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</si>
  <si>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</si>
  <si>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 xml:space="preserve">                  </t>
  </si>
  <si>
    <t>Table  19.6   Number of holders reporting debt for agriculture from unorganized market by amount of debt, source of loan and interest rate per month</t>
  </si>
  <si>
    <t xml:space="preserve">              </t>
  </si>
  <si>
    <t>Table  19.6    Number of holders reporting debt for agriculture from unorganized market by amount of debt, source of loan and interest rate per month (Contd.)</t>
  </si>
  <si>
    <t>And over</t>
  </si>
  <si>
    <t xml:space="preserve">         20  ขึ้นไป  and over</t>
  </si>
  <si>
    <t xml:space="preserve"> รวม
 Total</t>
  </si>
  <si>
    <t>free</t>
  </si>
  <si>
    <t xml:space="preserve"> </t>
  </si>
  <si>
    <t xml:space="preserve">        free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</si>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</sst>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color rgb="FFFF000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textRotation="180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41" fontId="6" fillId="0" borderId="0" xfId="0" applyNumberFormat="1" applyFont="1" applyBorder="1" applyAlignment="1">
      <alignment horizontal="right" wrapText="1"/>
    </xf>
    <xf numFmtId="41" fontId="8" fillId="0" borderId="0" xfId="0" applyNumberFormat="1" applyFont="1" applyBorder="1" applyAlignment="1">
      <alignment horizontal="right" wrapText="1"/>
    </xf>
    <xf numFmtId="41" fontId="2" fillId="0" borderId="0" xfId="0" applyNumberFormat="1" applyFont="1" applyBorder="1" applyAlignment="1">
      <alignment horizontal="right" wrapText="1"/>
    </xf>
    <xf numFmtId="41" fontId="4" fillId="0" borderId="0" xfId="0" applyNumberFormat="1" applyFont="1"/>
    <xf numFmtId="41" fontId="5" fillId="0" borderId="0" xfId="0" applyNumberFormat="1" applyFont="1" applyBorder="1"/>
    <xf numFmtId="41" fontId="4" fillId="0" borderId="0" xfId="0" applyNumberFormat="1" applyFont="1" applyBorder="1"/>
    <xf numFmtId="41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9" fillId="0" borderId="0" xfId="0" applyNumberFormat="1" applyFont="1"/>
    <xf numFmtId="41" fontId="2" fillId="0" borderId="0" xfId="0" applyNumberFormat="1" applyFont="1" applyAlignment="1">
      <alignment horizontal="right" wrapText="1"/>
    </xf>
    <xf numFmtId="41" fontId="2" fillId="0" borderId="0" xfId="0" applyNumberFormat="1" applyFont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Border="1"/>
    <xf numFmtId="0" fontId="2" fillId="0" borderId="5" xfId="0" applyFont="1" applyBorder="1"/>
    <xf numFmtId="0" fontId="6" fillId="0" borderId="1" xfId="0" applyFont="1" applyBorder="1"/>
    <xf numFmtId="0" fontId="2" fillId="0" borderId="5" xfId="0" applyFont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/>
    </xf>
    <xf numFmtId="0" fontId="6" fillId="0" borderId="11" xfId="0" applyFont="1" applyBorder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/>
    <xf numFmtId="0" fontId="2" fillId="0" borderId="0" xfId="0" applyFont="1" applyAlignment="1">
      <alignment horizontal="center" vertical="center" textRotation="180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3" fontId="2" fillId="2" borderId="0" xfId="0" quotePrefix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57"/>
  <sheetViews>
    <sheetView showGridLines="0" defaultGridColor="0" topLeftCell="A16" colorId="12" zoomScaleNormal="100" workbookViewId="0">
      <selection activeCell="A33" sqref="A33:A34"/>
    </sheetView>
  </sheetViews>
  <sheetFormatPr defaultRowHeight="18.75"/>
  <cols>
    <col min="1" max="1" width="3.1640625" style="1" customWidth="1"/>
    <col min="2" max="2" width="31.33203125" style="1" customWidth="1"/>
    <col min="3" max="3" width="10.5" style="1" customWidth="1"/>
    <col min="4" max="4" width="4.6640625" style="1" customWidth="1"/>
    <col min="5" max="5" width="10.33203125" style="1" customWidth="1"/>
    <col min="6" max="6" width="4.6640625" style="1" customWidth="1"/>
    <col min="7" max="7" width="10" style="1" customWidth="1"/>
    <col min="8" max="8" width="5.1640625" style="1" customWidth="1"/>
    <col min="9" max="9" width="11" style="1" customWidth="1"/>
    <col min="10" max="10" width="4.83203125" style="1" customWidth="1"/>
    <col min="11" max="11" width="9.83203125" style="1" customWidth="1"/>
    <col min="12" max="12" width="5.33203125" style="1" customWidth="1"/>
    <col min="13" max="13" width="10.6640625" style="1" customWidth="1"/>
    <col min="14" max="14" width="4.6640625" style="1" customWidth="1"/>
    <col min="15" max="15" width="10.83203125" style="1" customWidth="1"/>
    <col min="16" max="16" width="5" style="1" customWidth="1"/>
    <col min="17" max="17" width="8.6640625" style="1" customWidth="1"/>
    <col min="18" max="18" width="6.5" style="1" customWidth="1"/>
    <col min="19" max="19" width="9.83203125" style="1" customWidth="1"/>
    <col min="20" max="20" width="6" style="1" customWidth="1"/>
    <col min="21" max="21" width="9.83203125" style="1" customWidth="1"/>
    <col min="22" max="22" width="8.83203125" style="1" customWidth="1"/>
    <col min="23" max="23" width="7.5" style="1" customWidth="1"/>
    <col min="24" max="24" width="8.33203125" style="1" customWidth="1"/>
    <col min="25" max="25" width="4.83203125" style="2" customWidth="1"/>
    <col min="26" max="45" width="9.33203125" style="2"/>
    <col min="46" max="16384" width="9.33203125" style="1"/>
  </cols>
  <sheetData>
    <row r="1" spans="1:23">
      <c r="W1" s="24"/>
    </row>
    <row r="2" spans="1:23" ht="24.95" customHeight="1">
      <c r="A2" s="3"/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24.95" customHeight="1">
      <c r="A3" s="3"/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2" customFormat="1" ht="6.75" customHeight="1">
      <c r="A4" s="3"/>
      <c r="B4" s="3" t="s">
        <v>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9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3"/>
    </row>
    <row r="6" spans="1:23" s="4" customFormat="1" ht="22.5" customHeight="1">
      <c r="A6" s="76" t="s">
        <v>20</v>
      </c>
      <c r="B6" s="75"/>
      <c r="C6" s="68" t="s">
        <v>36</v>
      </c>
      <c r="D6" s="69"/>
      <c r="E6" s="79" t="s">
        <v>4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3" s="4" customFormat="1" ht="24.95" customHeight="1">
      <c r="A7" s="77" t="s">
        <v>21</v>
      </c>
      <c r="B7" s="78"/>
      <c r="C7" s="70"/>
      <c r="D7" s="71"/>
      <c r="E7" s="74" t="s">
        <v>8</v>
      </c>
      <c r="F7" s="75"/>
      <c r="G7" s="74" t="s">
        <v>26</v>
      </c>
      <c r="H7" s="75"/>
      <c r="I7" s="74" t="s">
        <v>25</v>
      </c>
      <c r="J7" s="75"/>
      <c r="K7" s="74" t="s">
        <v>19</v>
      </c>
      <c r="L7" s="75"/>
      <c r="M7" s="74" t="s">
        <v>18</v>
      </c>
      <c r="N7" s="75"/>
      <c r="O7" s="74" t="s">
        <v>17</v>
      </c>
      <c r="P7" s="75"/>
      <c r="Q7" s="74" t="s">
        <v>24</v>
      </c>
      <c r="R7" s="75"/>
      <c r="S7" s="74" t="s">
        <v>16</v>
      </c>
      <c r="T7" s="75"/>
      <c r="U7" s="81">
        <v>1000001</v>
      </c>
      <c r="V7" s="66"/>
    </row>
    <row r="8" spans="1:23" s="4" customFormat="1" ht="21" customHeight="1">
      <c r="A8" s="77" t="s">
        <v>22</v>
      </c>
      <c r="B8" s="78"/>
      <c r="C8" s="70"/>
      <c r="D8" s="71"/>
      <c r="E8" s="72" t="s">
        <v>6</v>
      </c>
      <c r="F8" s="73"/>
      <c r="G8" s="72">
        <v>5000</v>
      </c>
      <c r="H8" s="73"/>
      <c r="I8" s="72">
        <v>10000</v>
      </c>
      <c r="J8" s="67"/>
      <c r="K8" s="72">
        <v>20000</v>
      </c>
      <c r="L8" s="67"/>
      <c r="M8" s="72">
        <v>50000</v>
      </c>
      <c r="N8" s="67"/>
      <c r="O8" s="72">
        <v>100000</v>
      </c>
      <c r="P8" s="67"/>
      <c r="Q8" s="72">
        <v>500000</v>
      </c>
      <c r="R8" s="67"/>
      <c r="S8" s="72">
        <v>1000000</v>
      </c>
      <c r="T8" s="73"/>
      <c r="U8" s="66" t="s">
        <v>7</v>
      </c>
      <c r="V8" s="66"/>
    </row>
    <row r="9" spans="1:23" s="5" customFormat="1" ht="21" customHeight="1">
      <c r="A9" s="66" t="s">
        <v>23</v>
      </c>
      <c r="B9" s="67"/>
      <c r="C9" s="70"/>
      <c r="D9" s="71"/>
      <c r="E9" s="72">
        <v>2001</v>
      </c>
      <c r="F9" s="67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81" t="s">
        <v>34</v>
      </c>
      <c r="V9" s="82"/>
    </row>
    <row r="10" spans="1:23" s="7" customFormat="1" ht="10.5" customHeight="1">
      <c r="A10" s="12"/>
      <c r="B10" s="15"/>
      <c r="C10" s="17"/>
      <c r="D10" s="18"/>
      <c r="E10" s="19"/>
      <c r="F10" s="20"/>
      <c r="G10" s="21"/>
      <c r="H10" s="22"/>
      <c r="I10" s="21"/>
      <c r="J10" s="22"/>
      <c r="K10" s="21"/>
      <c r="L10" s="22"/>
      <c r="M10" s="17"/>
      <c r="N10" s="18"/>
      <c r="O10" s="17"/>
      <c r="P10" s="18"/>
      <c r="Q10" s="17"/>
      <c r="R10" s="18"/>
      <c r="S10" s="17"/>
      <c r="T10" s="18"/>
      <c r="U10" s="13"/>
      <c r="V10" s="12"/>
    </row>
    <row r="11" spans="1:23" s="10" customFormat="1" ht="24" customHeight="1">
      <c r="A11" s="39" t="s">
        <v>5</v>
      </c>
      <c r="B11" s="40"/>
      <c r="C11" s="28">
        <f>SUM(E11:U11)</f>
        <v>586</v>
      </c>
      <c r="D11" s="28"/>
      <c r="E11" s="28">
        <v>20</v>
      </c>
      <c r="F11" s="28"/>
      <c r="G11" s="28">
        <v>29</v>
      </c>
      <c r="H11" s="28"/>
      <c r="I11" s="28">
        <v>57</v>
      </c>
      <c r="J11" s="28"/>
      <c r="K11" s="28">
        <v>81</v>
      </c>
      <c r="L11" s="28"/>
      <c r="M11" s="28">
        <v>225</v>
      </c>
      <c r="N11" s="28"/>
      <c r="O11" s="28">
        <v>101</v>
      </c>
      <c r="P11" s="28"/>
      <c r="Q11" s="28">
        <v>49</v>
      </c>
      <c r="R11" s="28"/>
      <c r="S11" s="28">
        <v>20</v>
      </c>
      <c r="T11" s="28"/>
      <c r="U11" s="28">
        <v>4</v>
      </c>
      <c r="V11" s="8"/>
    </row>
    <row r="12" spans="1:23" s="10" customFormat="1" ht="24" customHeight="1">
      <c r="A12" s="39"/>
      <c r="B12" s="40" t="s">
        <v>37</v>
      </c>
      <c r="C12" s="30">
        <f t="shared" ref="C12:C27" si="0">SUM(E12:U12)</f>
        <v>189</v>
      </c>
      <c r="D12" s="30"/>
      <c r="E12" s="30">
        <v>4</v>
      </c>
      <c r="F12" s="30"/>
      <c r="G12" s="30">
        <v>8</v>
      </c>
      <c r="H12" s="30"/>
      <c r="I12" s="30">
        <v>25</v>
      </c>
      <c r="J12" s="30"/>
      <c r="K12" s="30">
        <v>16</v>
      </c>
      <c r="L12" s="30"/>
      <c r="M12" s="30">
        <v>92</v>
      </c>
      <c r="N12" s="30"/>
      <c r="O12" s="30">
        <v>40</v>
      </c>
      <c r="P12" s="30"/>
      <c r="Q12" s="30">
        <v>0</v>
      </c>
      <c r="R12" s="30"/>
      <c r="S12" s="30">
        <v>4</v>
      </c>
      <c r="T12" s="30"/>
      <c r="U12" s="30">
        <v>0</v>
      </c>
      <c r="V12" s="8"/>
    </row>
    <row r="13" spans="1:23" s="7" customFormat="1" ht="21" customHeight="1">
      <c r="A13" s="39"/>
      <c r="B13" s="41" t="s">
        <v>11</v>
      </c>
      <c r="C13" s="30">
        <f t="shared" si="0"/>
        <v>201</v>
      </c>
      <c r="D13" s="29"/>
      <c r="E13" s="29">
        <v>4</v>
      </c>
      <c r="F13" s="29"/>
      <c r="G13" s="29">
        <v>0</v>
      </c>
      <c r="H13" s="29"/>
      <c r="I13" s="29">
        <v>20</v>
      </c>
      <c r="J13" s="29"/>
      <c r="K13" s="29">
        <v>32</v>
      </c>
      <c r="L13" s="29"/>
      <c r="M13" s="29">
        <v>80</v>
      </c>
      <c r="N13" s="29"/>
      <c r="O13" s="29">
        <v>33</v>
      </c>
      <c r="P13" s="29"/>
      <c r="Q13" s="29">
        <v>24</v>
      </c>
      <c r="R13" s="29"/>
      <c r="S13" s="29">
        <v>8</v>
      </c>
      <c r="T13" s="30"/>
      <c r="U13" s="29">
        <v>0</v>
      </c>
      <c r="V13" s="27"/>
      <c r="W13" s="26"/>
    </row>
    <row r="14" spans="1:23" s="7" customFormat="1" ht="20.25" customHeight="1">
      <c r="A14" s="42"/>
      <c r="B14" s="43" t="s">
        <v>12</v>
      </c>
      <c r="C14" s="30">
        <f t="shared" si="0"/>
        <v>61</v>
      </c>
      <c r="D14" s="29"/>
      <c r="E14" s="29">
        <v>0</v>
      </c>
      <c r="F14" s="29"/>
      <c r="G14" s="29">
        <v>4</v>
      </c>
      <c r="H14" s="29"/>
      <c r="I14" s="29">
        <v>4</v>
      </c>
      <c r="J14" s="29"/>
      <c r="K14" s="29">
        <v>5</v>
      </c>
      <c r="L14" s="29"/>
      <c r="M14" s="29">
        <v>8</v>
      </c>
      <c r="N14" s="29"/>
      <c r="O14" s="29">
        <v>12</v>
      </c>
      <c r="P14" s="29"/>
      <c r="Q14" s="29">
        <v>24</v>
      </c>
      <c r="R14" s="29"/>
      <c r="S14" s="29">
        <v>4</v>
      </c>
      <c r="T14" s="30"/>
      <c r="U14" s="29">
        <v>0</v>
      </c>
      <c r="V14" s="6"/>
    </row>
    <row r="15" spans="1:23" s="7" customFormat="1" ht="20.25" customHeight="1">
      <c r="A15" s="42"/>
      <c r="B15" s="43" t="s">
        <v>13</v>
      </c>
      <c r="C15" s="30">
        <f t="shared" si="0"/>
        <v>9</v>
      </c>
      <c r="D15" s="37"/>
      <c r="E15" s="35">
        <v>0</v>
      </c>
      <c r="F15" s="34"/>
      <c r="G15" s="37">
        <v>1</v>
      </c>
      <c r="H15" s="34"/>
      <c r="I15" s="37">
        <v>0</v>
      </c>
      <c r="J15" s="34"/>
      <c r="K15" s="37">
        <v>4</v>
      </c>
      <c r="L15" s="34"/>
      <c r="M15" s="35">
        <v>0</v>
      </c>
      <c r="N15" s="34"/>
      <c r="O15" s="38">
        <v>4</v>
      </c>
      <c r="P15" s="34"/>
      <c r="Q15" s="35">
        <v>0</v>
      </c>
      <c r="R15" s="35"/>
      <c r="S15" s="35">
        <v>0</v>
      </c>
      <c r="T15" s="30"/>
      <c r="U15" s="29">
        <v>0</v>
      </c>
      <c r="V15" s="6"/>
    </row>
    <row r="16" spans="1:23" s="7" customFormat="1" ht="18.75" customHeight="1">
      <c r="A16" s="42"/>
      <c r="B16" s="43" t="s">
        <v>14</v>
      </c>
      <c r="C16" s="30">
        <f t="shared" si="0"/>
        <v>12</v>
      </c>
      <c r="D16" s="30"/>
      <c r="E16" s="30">
        <v>4</v>
      </c>
      <c r="F16" s="30"/>
      <c r="G16" s="30">
        <v>0</v>
      </c>
      <c r="H16" s="30"/>
      <c r="I16" s="30">
        <v>0</v>
      </c>
      <c r="J16" s="30"/>
      <c r="K16" s="30">
        <v>4</v>
      </c>
      <c r="L16" s="30"/>
      <c r="M16" s="30">
        <v>4</v>
      </c>
      <c r="N16" s="30"/>
      <c r="O16" s="30">
        <v>0</v>
      </c>
      <c r="P16" s="30"/>
      <c r="Q16" s="30">
        <v>0</v>
      </c>
      <c r="R16" s="30"/>
      <c r="S16" s="30">
        <v>0</v>
      </c>
      <c r="T16" s="30"/>
      <c r="U16" s="29">
        <v>0</v>
      </c>
      <c r="V16" s="6"/>
    </row>
    <row r="17" spans="1:23" s="7" customFormat="1" ht="19.5" customHeight="1">
      <c r="A17" s="42"/>
      <c r="B17" s="43" t="s">
        <v>15</v>
      </c>
      <c r="C17" s="30">
        <v>0</v>
      </c>
      <c r="D17" s="30"/>
      <c r="E17" s="30">
        <v>0</v>
      </c>
      <c r="F17" s="30"/>
      <c r="G17" s="30">
        <v>0</v>
      </c>
      <c r="H17" s="30"/>
      <c r="I17" s="30">
        <v>0</v>
      </c>
      <c r="J17" s="30"/>
      <c r="K17" s="30">
        <v>0</v>
      </c>
      <c r="L17" s="30"/>
      <c r="M17" s="30">
        <v>0</v>
      </c>
      <c r="N17" s="30"/>
      <c r="O17" s="30">
        <v>0</v>
      </c>
      <c r="P17" s="30"/>
      <c r="Q17" s="30">
        <v>0</v>
      </c>
      <c r="R17" s="30"/>
      <c r="S17" s="30">
        <v>0</v>
      </c>
      <c r="T17" s="30"/>
      <c r="U17" s="30">
        <v>0</v>
      </c>
      <c r="V17" s="6"/>
    </row>
    <row r="18" spans="1:23" s="7" customFormat="1" ht="19.5" customHeight="1">
      <c r="A18" s="42"/>
      <c r="B18" s="43" t="s">
        <v>35</v>
      </c>
      <c r="C18" s="30">
        <f t="shared" si="0"/>
        <v>4</v>
      </c>
      <c r="D18" s="30"/>
      <c r="E18" s="30">
        <v>0</v>
      </c>
      <c r="F18" s="30"/>
      <c r="G18" s="30">
        <v>0</v>
      </c>
      <c r="H18" s="30"/>
      <c r="I18" s="30">
        <v>4</v>
      </c>
      <c r="J18" s="30"/>
      <c r="K18" s="30">
        <v>0</v>
      </c>
      <c r="L18" s="30"/>
      <c r="M18" s="30">
        <v>0</v>
      </c>
      <c r="N18" s="30"/>
      <c r="O18" s="30">
        <v>0</v>
      </c>
      <c r="P18" s="30"/>
      <c r="Q18" s="30">
        <v>0</v>
      </c>
      <c r="R18" s="30"/>
      <c r="S18" s="30">
        <v>0</v>
      </c>
      <c r="T18" s="30"/>
      <c r="U18" s="30">
        <v>0</v>
      </c>
      <c r="V18" s="6"/>
    </row>
    <row r="19" spans="1:23" s="7" customFormat="1" ht="8.25" customHeight="1">
      <c r="A19" s="42"/>
      <c r="B19" s="43"/>
      <c r="C19" s="3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3" s="10" customFormat="1" ht="19.5" customHeight="1">
      <c r="A20" s="44" t="s">
        <v>10</v>
      </c>
      <c r="B20" s="40"/>
      <c r="C20" s="28">
        <f t="shared" si="0"/>
        <v>73</v>
      </c>
      <c r="D20" s="28"/>
      <c r="E20" s="28">
        <v>4</v>
      </c>
      <c r="F20" s="28"/>
      <c r="G20" s="28">
        <v>17</v>
      </c>
      <c r="H20" s="28"/>
      <c r="I20" s="28">
        <v>4</v>
      </c>
      <c r="J20" s="28"/>
      <c r="K20" s="28">
        <v>0</v>
      </c>
      <c r="L20" s="28"/>
      <c r="M20" s="28">
        <v>16</v>
      </c>
      <c r="N20" s="28"/>
      <c r="O20" s="28">
        <v>8</v>
      </c>
      <c r="P20" s="28"/>
      <c r="Q20" s="28">
        <v>16</v>
      </c>
      <c r="R20" s="28"/>
      <c r="S20" s="28">
        <v>4</v>
      </c>
      <c r="T20" s="28"/>
      <c r="U20" s="28">
        <v>4</v>
      </c>
      <c r="V20" s="32"/>
    </row>
    <row r="21" spans="1:23" s="10" customFormat="1" ht="19.5" customHeight="1">
      <c r="A21" s="39"/>
      <c r="B21" s="40" t="s">
        <v>37</v>
      </c>
      <c r="C21" s="30">
        <v>0</v>
      </c>
      <c r="D21" s="30"/>
      <c r="E21" s="30">
        <v>0</v>
      </c>
      <c r="F21" s="30"/>
      <c r="G21" s="30">
        <v>0</v>
      </c>
      <c r="H21" s="30"/>
      <c r="I21" s="30">
        <v>0</v>
      </c>
      <c r="J21" s="30"/>
      <c r="K21" s="28">
        <v>0</v>
      </c>
      <c r="L21" s="30"/>
      <c r="M21" s="30">
        <v>0</v>
      </c>
      <c r="N21" s="30"/>
      <c r="O21" s="30">
        <v>0</v>
      </c>
      <c r="P21" s="30"/>
      <c r="Q21" s="30">
        <v>0</v>
      </c>
      <c r="R21" s="30"/>
      <c r="S21" s="30">
        <v>0</v>
      </c>
      <c r="T21" s="30"/>
      <c r="U21" s="30">
        <v>0</v>
      </c>
      <c r="V21" s="32"/>
    </row>
    <row r="22" spans="1:23" s="7" customFormat="1" ht="21.75" customHeight="1">
      <c r="A22" s="39"/>
      <c r="B22" s="45" t="s">
        <v>11</v>
      </c>
      <c r="C22" s="30">
        <f t="shared" si="0"/>
        <v>13</v>
      </c>
      <c r="D22" s="30"/>
      <c r="E22" s="30">
        <v>0</v>
      </c>
      <c r="F22" s="30"/>
      <c r="G22" s="30">
        <v>13</v>
      </c>
      <c r="H22" s="30"/>
      <c r="I22" s="30">
        <v>0</v>
      </c>
      <c r="J22" s="30"/>
      <c r="K22" s="28">
        <v>0</v>
      </c>
      <c r="L22" s="30"/>
      <c r="M22" s="30">
        <v>0</v>
      </c>
      <c r="N22" s="30"/>
      <c r="O22" s="30">
        <v>0</v>
      </c>
      <c r="P22" s="30"/>
      <c r="Q22" s="30">
        <v>0</v>
      </c>
      <c r="R22" s="30"/>
      <c r="S22" s="30">
        <v>0</v>
      </c>
      <c r="T22" s="30"/>
      <c r="U22" s="30">
        <v>0</v>
      </c>
      <c r="V22" s="33"/>
    </row>
    <row r="23" spans="1:23" s="7" customFormat="1" ht="18.75" customHeight="1">
      <c r="A23" s="42"/>
      <c r="B23" s="43" t="s">
        <v>12</v>
      </c>
      <c r="C23" s="30">
        <f t="shared" si="0"/>
        <v>36</v>
      </c>
      <c r="D23" s="30"/>
      <c r="E23" s="30">
        <v>0</v>
      </c>
      <c r="F23" s="30"/>
      <c r="G23" s="30">
        <v>0</v>
      </c>
      <c r="H23" s="30" t="s">
        <v>38</v>
      </c>
      <c r="I23" s="30">
        <v>0</v>
      </c>
      <c r="J23" s="30"/>
      <c r="K23" s="28">
        <v>0</v>
      </c>
      <c r="L23" s="30"/>
      <c r="M23" s="30">
        <v>16</v>
      </c>
      <c r="N23" s="30"/>
      <c r="O23" s="30">
        <v>4</v>
      </c>
      <c r="P23" s="30"/>
      <c r="Q23" s="30">
        <v>12</v>
      </c>
      <c r="R23" s="30"/>
      <c r="S23" s="30">
        <v>0</v>
      </c>
      <c r="T23" s="30"/>
      <c r="U23" s="30">
        <v>4</v>
      </c>
      <c r="V23" s="33"/>
    </row>
    <row r="24" spans="1:23" s="7" customFormat="1" ht="18.75" customHeight="1">
      <c r="A24" s="42"/>
      <c r="B24" s="43" t="s">
        <v>13</v>
      </c>
      <c r="C24" s="30">
        <f t="shared" si="0"/>
        <v>8</v>
      </c>
      <c r="D24" s="30"/>
      <c r="E24" s="30">
        <v>0</v>
      </c>
      <c r="F24" s="30"/>
      <c r="G24" s="30">
        <v>0</v>
      </c>
      <c r="H24" s="30"/>
      <c r="I24" s="30">
        <v>0</v>
      </c>
      <c r="J24" s="30"/>
      <c r="K24" s="28">
        <v>0</v>
      </c>
      <c r="L24" s="30"/>
      <c r="M24" s="30">
        <v>0</v>
      </c>
      <c r="N24" s="30"/>
      <c r="O24" s="30">
        <v>0</v>
      </c>
      <c r="P24" s="30"/>
      <c r="Q24" s="30">
        <v>4</v>
      </c>
      <c r="R24" s="30"/>
      <c r="S24" s="30">
        <v>4</v>
      </c>
      <c r="T24" s="30"/>
      <c r="U24" s="30">
        <v>0</v>
      </c>
      <c r="V24" s="33"/>
    </row>
    <row r="25" spans="1:23" s="7" customFormat="1" ht="18" customHeight="1">
      <c r="A25" s="42"/>
      <c r="B25" s="43" t="s">
        <v>14</v>
      </c>
      <c r="C25" s="30">
        <f t="shared" si="0"/>
        <v>4</v>
      </c>
      <c r="D25" s="30"/>
      <c r="E25" s="30">
        <v>0</v>
      </c>
      <c r="F25" s="30"/>
      <c r="G25" s="30">
        <v>0</v>
      </c>
      <c r="H25" s="30"/>
      <c r="I25" s="30">
        <v>0</v>
      </c>
      <c r="J25" s="30"/>
      <c r="K25" s="28">
        <v>0</v>
      </c>
      <c r="L25" s="30"/>
      <c r="M25" s="30">
        <v>0</v>
      </c>
      <c r="N25" s="30"/>
      <c r="O25" s="30">
        <v>4</v>
      </c>
      <c r="P25" s="30"/>
      <c r="Q25" s="30">
        <v>0</v>
      </c>
      <c r="R25" s="30"/>
      <c r="S25" s="30">
        <v>0</v>
      </c>
      <c r="T25" s="30"/>
      <c r="U25" s="30">
        <v>0</v>
      </c>
      <c r="V25" s="33"/>
    </row>
    <row r="26" spans="1:23" s="7" customFormat="1" ht="19.5" customHeight="1">
      <c r="A26" s="42"/>
      <c r="B26" s="43" t="s">
        <v>15</v>
      </c>
      <c r="C26" s="30">
        <v>0</v>
      </c>
      <c r="D26" s="30"/>
      <c r="E26" s="30">
        <v>0</v>
      </c>
      <c r="F26" s="30"/>
      <c r="G26" s="30">
        <v>0</v>
      </c>
      <c r="H26" s="30"/>
      <c r="I26" s="30">
        <v>0</v>
      </c>
      <c r="J26" s="30"/>
      <c r="K26" s="28">
        <v>0</v>
      </c>
      <c r="L26" s="30"/>
      <c r="M26" s="30">
        <v>0</v>
      </c>
      <c r="N26" s="30"/>
      <c r="O26" s="30">
        <v>0</v>
      </c>
      <c r="P26" s="30"/>
      <c r="Q26" s="30">
        <v>0</v>
      </c>
      <c r="R26" s="30"/>
      <c r="S26" s="30">
        <v>0</v>
      </c>
      <c r="T26" s="30"/>
      <c r="U26" s="30">
        <v>0</v>
      </c>
      <c r="V26" s="33"/>
    </row>
    <row r="27" spans="1:23" s="7" customFormat="1" ht="21.75" customHeight="1">
      <c r="A27" s="42"/>
      <c r="B27" s="43" t="s">
        <v>35</v>
      </c>
      <c r="C27" s="30">
        <f t="shared" si="0"/>
        <v>4</v>
      </c>
      <c r="D27" s="30"/>
      <c r="E27" s="30">
        <v>0</v>
      </c>
      <c r="F27" s="30"/>
      <c r="G27" s="30">
        <v>0</v>
      </c>
      <c r="H27" s="30"/>
      <c r="I27" s="30">
        <v>4</v>
      </c>
      <c r="J27" s="30"/>
      <c r="K27" s="28">
        <v>0</v>
      </c>
      <c r="L27" s="30"/>
      <c r="M27" s="30">
        <v>0</v>
      </c>
      <c r="N27" s="30"/>
      <c r="O27" s="30">
        <v>0</v>
      </c>
      <c r="P27" s="30"/>
      <c r="Q27" s="30">
        <v>0</v>
      </c>
      <c r="R27" s="30"/>
      <c r="S27" s="30">
        <v>0</v>
      </c>
      <c r="T27" s="30"/>
      <c r="U27" s="30">
        <v>0</v>
      </c>
      <c r="V27" s="33"/>
    </row>
    <row r="28" spans="1:23" s="7" customFormat="1" ht="11.25" customHeight="1">
      <c r="A28" s="6"/>
      <c r="B28" s="1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1"/>
    </row>
    <row r="29" spans="1:23" s="7" customFormat="1" ht="25.5" customHeight="1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3" s="7" customFormat="1" ht="17.25">
      <c r="C30" s="31"/>
    </row>
    <row r="31" spans="1:23" s="7" customFormat="1" ht="17.25">
      <c r="C31" s="31"/>
    </row>
    <row r="32" spans="1:23" s="7" customFormat="1" ht="17.25">
      <c r="C32" s="31"/>
    </row>
    <row r="33" spans="1:67" s="7" customFormat="1" ht="17.25">
      <c r="A33" s="86" t="s">
        <v>40</v>
      </c>
      <c r="C33" s="31"/>
    </row>
    <row r="34" spans="1:67" s="7" customFormat="1" ht="17.25">
      <c r="A34" s="86" t="s">
        <v>41</v>
      </c>
      <c r="C34" s="31"/>
    </row>
    <row r="35" spans="1:67" s="7" customFormat="1" ht="17.25">
      <c r="C35" s="31"/>
    </row>
    <row r="36" spans="1:67" s="7" customFormat="1" ht="17.25">
      <c r="C36" s="31"/>
    </row>
    <row r="37" spans="1:67" s="7" customFormat="1" ht="21" customHeight="1">
      <c r="C37" s="31"/>
    </row>
    <row r="38" spans="1:67" s="7" customFormat="1" ht="17.25">
      <c r="C38" s="31"/>
    </row>
    <row r="39" spans="1:67" s="7" customFormat="1" ht="17.25">
      <c r="C39" s="31"/>
    </row>
    <row r="40" spans="1:67" s="7" customFormat="1" ht="17.25">
      <c r="C40" s="31"/>
    </row>
    <row r="41" spans="1:67" s="7" customFormat="1" ht="17.25">
      <c r="C41" s="31"/>
    </row>
    <row r="42" spans="1:67" s="7" customFormat="1" ht="17.25">
      <c r="C42" s="3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1:67" s="7" customFormat="1" ht="17.25">
      <c r="C43" s="3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1:67" s="7" customFormat="1" ht="17.25">
      <c r="C44" s="3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1:67" s="7" customFormat="1" ht="17.25">
      <c r="C45" s="3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1:67" s="7" customFormat="1" ht="17.25">
      <c r="C46" s="3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1:67" s="7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1:67" s="7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7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7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7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7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7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7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7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  <row r="56" spans="46:67" s="7" customFormat="1" ht="17.25"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  <row r="57" spans="46:67" s="7" customFormat="1" ht="17.25"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Y56"/>
  <sheetViews>
    <sheetView showGridLines="0" tabSelected="1" defaultGridColor="0" topLeftCell="A19" colorId="12" workbookViewId="0">
      <selection activeCell="C40" sqref="C40"/>
    </sheetView>
  </sheetViews>
  <sheetFormatPr defaultRowHeight="15.75"/>
  <cols>
    <col min="1" max="1" width="3.1640625" style="1" customWidth="1"/>
    <col min="2" max="2" width="31.1640625" style="1" customWidth="1"/>
    <col min="3" max="3" width="10.5" style="1" customWidth="1"/>
    <col min="4" max="4" width="4.6640625" style="1" customWidth="1"/>
    <col min="5" max="5" width="10.33203125" style="1" customWidth="1"/>
    <col min="6" max="6" width="4.6640625" style="1" customWidth="1"/>
    <col min="7" max="7" width="10" style="1" customWidth="1"/>
    <col min="8" max="8" width="5.1640625" style="1" customWidth="1"/>
    <col min="9" max="9" width="11" style="1" customWidth="1"/>
    <col min="10" max="10" width="4.83203125" style="1" customWidth="1"/>
    <col min="11" max="11" width="9.83203125" style="1" customWidth="1"/>
    <col min="12" max="12" width="5.33203125" style="1" customWidth="1"/>
    <col min="13" max="13" width="10.6640625" style="1" customWidth="1"/>
    <col min="14" max="14" width="4.6640625" style="1" customWidth="1"/>
    <col min="15" max="15" width="10.83203125" style="1" customWidth="1"/>
    <col min="16" max="16" width="5" style="1" customWidth="1"/>
    <col min="17" max="17" width="8.6640625" style="1" customWidth="1"/>
    <col min="18" max="18" width="6.5" style="1" customWidth="1"/>
    <col min="19" max="19" width="9.83203125" style="1" customWidth="1"/>
    <col min="20" max="20" width="6" style="1" customWidth="1"/>
    <col min="21" max="21" width="9.83203125" style="1" customWidth="1"/>
    <col min="22" max="22" width="8.83203125" style="1" customWidth="1"/>
    <col min="23" max="23" width="3.33203125" style="1" customWidth="1"/>
    <col min="24" max="24" width="6.1640625" style="1" customWidth="1"/>
    <col min="25" max="16384" width="9.33203125" style="1"/>
  </cols>
  <sheetData>
    <row r="2" spans="1:24" ht="23.1" customHeight="1">
      <c r="B2" s="3" t="s">
        <v>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" customFormat="1" ht="20.25" customHeight="1"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2" customFormat="1" ht="5.25" customHeight="1">
      <c r="B4" s="2" t="s">
        <v>32</v>
      </c>
    </row>
    <row r="5" spans="1:24" ht="5.0999999999999996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4" s="4" customFormat="1" ht="22.5" customHeight="1">
      <c r="A6" s="76" t="s">
        <v>20</v>
      </c>
      <c r="B6" s="75"/>
      <c r="C6" s="68" t="s">
        <v>27</v>
      </c>
      <c r="D6" s="83"/>
      <c r="E6" s="79" t="s">
        <v>4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4" s="4" customFormat="1" ht="21" customHeight="1">
      <c r="A7" s="77" t="s">
        <v>21</v>
      </c>
      <c r="B7" s="78"/>
      <c r="C7" s="84"/>
      <c r="D7" s="85"/>
      <c r="E7" s="74" t="s">
        <v>8</v>
      </c>
      <c r="F7" s="75"/>
      <c r="G7" s="76" t="s">
        <v>26</v>
      </c>
      <c r="H7" s="75"/>
      <c r="I7" s="74" t="s">
        <v>25</v>
      </c>
      <c r="J7" s="75"/>
      <c r="K7" s="74" t="s">
        <v>19</v>
      </c>
      <c r="L7" s="75"/>
      <c r="M7" s="74" t="s">
        <v>18</v>
      </c>
      <c r="N7" s="75"/>
      <c r="O7" s="74" t="s">
        <v>17</v>
      </c>
      <c r="P7" s="75"/>
      <c r="Q7" s="74" t="s">
        <v>24</v>
      </c>
      <c r="R7" s="75"/>
      <c r="S7" s="74" t="s">
        <v>16</v>
      </c>
      <c r="T7" s="75"/>
      <c r="U7" s="81">
        <v>1000001</v>
      </c>
      <c r="V7" s="66"/>
    </row>
    <row r="8" spans="1:24" s="4" customFormat="1" ht="20.25" customHeight="1">
      <c r="A8" s="77" t="s">
        <v>22</v>
      </c>
      <c r="B8" s="78"/>
      <c r="C8" s="84"/>
      <c r="D8" s="85"/>
      <c r="E8" s="72" t="s">
        <v>6</v>
      </c>
      <c r="F8" s="73"/>
      <c r="G8" s="81">
        <v>5000</v>
      </c>
      <c r="H8" s="73"/>
      <c r="I8" s="72">
        <v>10000</v>
      </c>
      <c r="J8" s="67"/>
      <c r="K8" s="72">
        <v>20000</v>
      </c>
      <c r="L8" s="67"/>
      <c r="M8" s="72">
        <v>50000</v>
      </c>
      <c r="N8" s="67"/>
      <c r="O8" s="72">
        <v>100000</v>
      </c>
      <c r="P8" s="67"/>
      <c r="Q8" s="72">
        <v>500000</v>
      </c>
      <c r="R8" s="67"/>
      <c r="S8" s="72">
        <v>1000000</v>
      </c>
      <c r="T8" s="73"/>
      <c r="U8" s="66" t="s">
        <v>7</v>
      </c>
      <c r="V8" s="66"/>
    </row>
    <row r="9" spans="1:24" s="5" customFormat="1" ht="21.75" customHeight="1">
      <c r="A9" s="66" t="s">
        <v>23</v>
      </c>
      <c r="B9" s="67"/>
      <c r="C9" s="84"/>
      <c r="D9" s="85"/>
      <c r="E9" s="72">
        <v>2001</v>
      </c>
      <c r="F9" s="67"/>
      <c r="G9" s="48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81" t="s">
        <v>34</v>
      </c>
      <c r="V9" s="82"/>
    </row>
    <row r="10" spans="1:24" s="7" customFormat="1" ht="5.0999999999999996" customHeight="1">
      <c r="A10" s="49"/>
      <c r="B10" s="50"/>
      <c r="C10" s="51"/>
      <c r="D10" s="52"/>
      <c r="E10" s="53"/>
      <c r="F10" s="54"/>
      <c r="G10" s="55"/>
      <c r="H10" s="56"/>
      <c r="I10" s="57"/>
      <c r="J10" s="56"/>
      <c r="K10" s="57"/>
      <c r="L10" s="56"/>
      <c r="M10" s="51"/>
      <c r="N10" s="52"/>
      <c r="O10" s="51"/>
      <c r="P10" s="52"/>
      <c r="Q10" s="51"/>
      <c r="R10" s="52"/>
      <c r="S10" s="51"/>
      <c r="T10" s="52"/>
      <c r="U10" s="58"/>
      <c r="V10" s="49"/>
    </row>
    <row r="11" spans="1:24" s="10" customFormat="1" ht="21" customHeight="1">
      <c r="A11" s="44" t="s">
        <v>9</v>
      </c>
      <c r="B11" s="59"/>
      <c r="C11" s="28">
        <f>SUM(E11:U11)</f>
        <v>206</v>
      </c>
      <c r="D11" s="28"/>
      <c r="E11" s="28">
        <v>4</v>
      </c>
      <c r="F11" s="28"/>
      <c r="G11" s="28">
        <v>1</v>
      </c>
      <c r="H11" s="28"/>
      <c r="I11" s="28">
        <v>12</v>
      </c>
      <c r="J11" s="28"/>
      <c r="K11" s="28">
        <v>41</v>
      </c>
      <c r="L11" s="28"/>
      <c r="M11" s="28">
        <v>76</v>
      </c>
      <c r="N11" s="28"/>
      <c r="O11" s="28">
        <v>48</v>
      </c>
      <c r="P11" s="28"/>
      <c r="Q11" s="28">
        <v>12</v>
      </c>
      <c r="R11" s="28"/>
      <c r="S11" s="28">
        <v>12</v>
      </c>
      <c r="T11" s="28"/>
      <c r="U11" s="28">
        <v>0</v>
      </c>
      <c r="V11" s="60"/>
    </row>
    <row r="12" spans="1:24" s="10" customFormat="1" ht="21" customHeight="1">
      <c r="A12" s="39"/>
      <c r="B12" s="40" t="s">
        <v>39</v>
      </c>
      <c r="C12" s="30">
        <v>0</v>
      </c>
      <c r="D12" s="30"/>
      <c r="E12" s="30">
        <v>0</v>
      </c>
      <c r="F12" s="30"/>
      <c r="G12" s="30">
        <v>0</v>
      </c>
      <c r="H12" s="30"/>
      <c r="I12" s="30">
        <v>0</v>
      </c>
      <c r="J12" s="30"/>
      <c r="K12" s="28">
        <v>0</v>
      </c>
      <c r="L12" s="30"/>
      <c r="M12" s="30">
        <v>0</v>
      </c>
      <c r="N12" s="30"/>
      <c r="O12" s="30">
        <v>0</v>
      </c>
      <c r="P12" s="30"/>
      <c r="Q12" s="30">
        <v>0</v>
      </c>
      <c r="R12" s="30"/>
      <c r="S12" s="30">
        <v>0</v>
      </c>
      <c r="T12" s="30"/>
      <c r="U12" s="30">
        <v>0</v>
      </c>
      <c r="V12" s="60"/>
    </row>
    <row r="13" spans="1:24" s="7" customFormat="1" ht="21" customHeight="1">
      <c r="A13" s="39"/>
      <c r="B13" s="41" t="s">
        <v>11</v>
      </c>
      <c r="C13" s="30">
        <f t="shared" ref="C13:C28" si="0">SUM(E13:U13)</f>
        <v>28.52</v>
      </c>
      <c r="D13" s="29"/>
      <c r="E13" s="29">
        <v>0</v>
      </c>
      <c r="F13" s="29"/>
      <c r="G13" s="29">
        <v>0</v>
      </c>
      <c r="H13" s="29"/>
      <c r="I13" s="29">
        <v>0</v>
      </c>
      <c r="J13" s="29"/>
      <c r="K13" s="29">
        <v>3.98</v>
      </c>
      <c r="L13" s="29"/>
      <c r="M13" s="29">
        <v>12.2</v>
      </c>
      <c r="N13" s="29"/>
      <c r="O13" s="29">
        <v>12.34</v>
      </c>
      <c r="P13" s="29"/>
      <c r="Q13" s="29">
        <v>0</v>
      </c>
      <c r="R13" s="29"/>
      <c r="S13" s="29">
        <v>0</v>
      </c>
      <c r="T13" s="30"/>
      <c r="U13" s="29">
        <v>0</v>
      </c>
      <c r="V13" s="61"/>
    </row>
    <row r="14" spans="1:24" s="7" customFormat="1" ht="20.100000000000001" customHeight="1">
      <c r="A14" s="42"/>
      <c r="B14" s="43" t="s">
        <v>12</v>
      </c>
      <c r="C14" s="30">
        <f t="shared" si="0"/>
        <v>100.4</v>
      </c>
      <c r="D14" s="29"/>
      <c r="E14" s="29">
        <v>0</v>
      </c>
      <c r="F14" s="29"/>
      <c r="G14" s="29">
        <v>0</v>
      </c>
      <c r="H14" s="29"/>
      <c r="I14" s="29">
        <v>8.01</v>
      </c>
      <c r="J14" s="29"/>
      <c r="K14" s="29">
        <v>16.260000000000002</v>
      </c>
      <c r="L14" s="29"/>
      <c r="M14" s="29">
        <v>43.81</v>
      </c>
      <c r="N14" s="29"/>
      <c r="O14" s="29">
        <v>20.170000000000002</v>
      </c>
      <c r="P14" s="29"/>
      <c r="Q14" s="29">
        <v>8.19</v>
      </c>
      <c r="R14" s="29"/>
      <c r="S14" s="29">
        <v>3.96</v>
      </c>
      <c r="T14" s="30"/>
      <c r="U14" s="29">
        <v>0</v>
      </c>
      <c r="V14" s="61"/>
    </row>
    <row r="15" spans="1:24" s="7" customFormat="1" ht="17.25" customHeight="1">
      <c r="A15" s="42"/>
      <c r="B15" s="43" t="s">
        <v>13</v>
      </c>
      <c r="C15" s="30">
        <f t="shared" si="0"/>
        <v>39.94</v>
      </c>
      <c r="D15" s="35"/>
      <c r="E15" s="29">
        <v>0</v>
      </c>
      <c r="F15" s="35"/>
      <c r="G15" s="29">
        <v>0</v>
      </c>
      <c r="H15" s="35"/>
      <c r="I15" s="35">
        <v>0</v>
      </c>
      <c r="J15" s="35"/>
      <c r="K15" s="37">
        <v>3.96</v>
      </c>
      <c r="L15" s="35"/>
      <c r="M15" s="37">
        <v>11.83</v>
      </c>
      <c r="N15" s="35"/>
      <c r="O15" s="37">
        <v>15.91</v>
      </c>
      <c r="P15" s="35"/>
      <c r="Q15" s="37">
        <v>4.0999999999999996</v>
      </c>
      <c r="R15" s="35"/>
      <c r="S15" s="37">
        <v>4.1399999999999997</v>
      </c>
      <c r="T15" s="30"/>
      <c r="U15" s="29">
        <v>0</v>
      </c>
      <c r="V15" s="61"/>
    </row>
    <row r="16" spans="1:24" s="7" customFormat="1" ht="18" customHeight="1">
      <c r="A16" s="42"/>
      <c r="B16" s="43" t="s">
        <v>14</v>
      </c>
      <c r="C16" s="30">
        <f t="shared" si="0"/>
        <v>20.64</v>
      </c>
      <c r="D16" s="30"/>
      <c r="E16" s="29">
        <v>0</v>
      </c>
      <c r="F16" s="30"/>
      <c r="G16" s="29">
        <v>0</v>
      </c>
      <c r="H16" s="30"/>
      <c r="I16" s="30">
        <v>3.89</v>
      </c>
      <c r="J16" s="30"/>
      <c r="K16" s="30">
        <v>8.86</v>
      </c>
      <c r="L16" s="30"/>
      <c r="M16" s="30">
        <v>7.89</v>
      </c>
      <c r="N16" s="30"/>
      <c r="O16" s="30">
        <v>0</v>
      </c>
      <c r="P16" s="30"/>
      <c r="Q16" s="30">
        <v>0</v>
      </c>
      <c r="R16" s="30"/>
      <c r="S16" s="30">
        <v>0</v>
      </c>
      <c r="T16" s="30"/>
      <c r="U16" s="29">
        <v>0</v>
      </c>
      <c r="V16" s="2"/>
    </row>
    <row r="17" spans="1:25" s="7" customFormat="1" ht="18.75" customHeight="1">
      <c r="A17" s="42"/>
      <c r="B17" s="43" t="s">
        <v>15</v>
      </c>
      <c r="C17" s="30">
        <v>0</v>
      </c>
      <c r="D17" s="30"/>
      <c r="E17" s="29">
        <v>0</v>
      </c>
      <c r="F17" s="30"/>
      <c r="G17" s="29">
        <v>0</v>
      </c>
      <c r="H17" s="30"/>
      <c r="I17" s="30">
        <v>0</v>
      </c>
      <c r="J17" s="30"/>
      <c r="K17" s="30">
        <v>0</v>
      </c>
      <c r="L17" s="30"/>
      <c r="M17" s="30">
        <v>0</v>
      </c>
      <c r="N17" s="30"/>
      <c r="O17" s="30">
        <v>0</v>
      </c>
      <c r="P17" s="30"/>
      <c r="Q17" s="30">
        <v>0</v>
      </c>
      <c r="R17" s="30"/>
      <c r="S17" s="30">
        <v>0</v>
      </c>
      <c r="T17" s="30"/>
      <c r="U17" s="29">
        <v>0</v>
      </c>
      <c r="V17" s="2"/>
    </row>
    <row r="18" spans="1:25" s="7" customFormat="1" ht="21" customHeight="1">
      <c r="A18" s="42"/>
      <c r="B18" s="43" t="s">
        <v>35</v>
      </c>
      <c r="C18" s="30">
        <f t="shared" si="0"/>
        <v>8.93</v>
      </c>
      <c r="D18" s="30"/>
      <c r="E18" s="30">
        <v>3.89</v>
      </c>
      <c r="F18" s="30"/>
      <c r="G18" s="30">
        <v>1</v>
      </c>
      <c r="H18" s="30"/>
      <c r="I18" s="30">
        <v>0</v>
      </c>
      <c r="J18" s="30"/>
      <c r="K18" s="30">
        <v>4.04</v>
      </c>
      <c r="L18" s="30"/>
      <c r="M18" s="30">
        <v>0</v>
      </c>
      <c r="N18" s="30"/>
      <c r="O18" s="30">
        <v>0</v>
      </c>
      <c r="P18" s="30"/>
      <c r="Q18" s="30">
        <v>0</v>
      </c>
      <c r="R18" s="30"/>
      <c r="S18" s="30">
        <v>0</v>
      </c>
      <c r="T18" s="30"/>
      <c r="U18" s="29">
        <v>0</v>
      </c>
      <c r="V18" s="2"/>
    </row>
    <row r="19" spans="1:25" s="7" customFormat="1" ht="1.5" customHeight="1">
      <c r="A19" s="42"/>
      <c r="B19" s="43"/>
      <c r="C19" s="28">
        <f t="shared" si="0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"/>
    </row>
    <row r="20" spans="1:25" s="7" customFormat="1" ht="21" customHeight="1">
      <c r="A20" s="62" t="s">
        <v>2</v>
      </c>
      <c r="B20" s="43"/>
      <c r="V20" s="2"/>
      <c r="Y20" s="1"/>
    </row>
    <row r="21" spans="1:25" s="10" customFormat="1" ht="21" customHeight="1">
      <c r="A21" s="63" t="s">
        <v>3</v>
      </c>
      <c r="B21" s="40"/>
      <c r="C21" s="28">
        <f>SUM(E21:U21)</f>
        <v>327</v>
      </c>
      <c r="D21" s="28"/>
      <c r="E21" s="28">
        <v>12</v>
      </c>
      <c r="F21" s="28"/>
      <c r="G21" s="28">
        <v>12</v>
      </c>
      <c r="H21" s="28"/>
      <c r="I21" s="28">
        <v>49</v>
      </c>
      <c r="J21" s="28"/>
      <c r="K21" s="28">
        <v>44</v>
      </c>
      <c r="L21" s="28"/>
      <c r="M21" s="28">
        <v>137</v>
      </c>
      <c r="N21" s="28"/>
      <c r="O21" s="28">
        <v>57</v>
      </c>
      <c r="P21" s="28"/>
      <c r="Q21" s="28">
        <v>12</v>
      </c>
      <c r="R21" s="28"/>
      <c r="S21" s="28">
        <v>4</v>
      </c>
      <c r="T21" s="28"/>
      <c r="U21" s="28">
        <v>0</v>
      </c>
      <c r="V21" s="64"/>
      <c r="Y21" s="1"/>
    </row>
    <row r="22" spans="1:25" s="10" customFormat="1" ht="21" customHeight="1">
      <c r="A22" s="63"/>
      <c r="B22" s="40" t="s">
        <v>37</v>
      </c>
      <c r="C22" s="30">
        <f t="shared" si="0"/>
        <v>197</v>
      </c>
      <c r="D22" s="28"/>
      <c r="E22" s="30">
        <v>4</v>
      </c>
      <c r="F22" s="30"/>
      <c r="G22" s="30">
        <v>8</v>
      </c>
      <c r="H22" s="30"/>
      <c r="I22" s="30">
        <v>25</v>
      </c>
      <c r="J22" s="30"/>
      <c r="K22" s="30">
        <v>20</v>
      </c>
      <c r="L22" s="30"/>
      <c r="M22" s="30">
        <v>96</v>
      </c>
      <c r="N22" s="30"/>
      <c r="O22" s="30">
        <v>40</v>
      </c>
      <c r="P22" s="30"/>
      <c r="Q22" s="30">
        <v>0</v>
      </c>
      <c r="R22" s="30"/>
      <c r="S22" s="30">
        <v>4</v>
      </c>
      <c r="T22" s="28"/>
      <c r="U22" s="28">
        <v>0</v>
      </c>
      <c r="V22" s="64"/>
      <c r="Y22" s="1"/>
    </row>
    <row r="23" spans="1:25" s="7" customFormat="1" ht="21" customHeight="1">
      <c r="A23" s="39"/>
      <c r="B23" s="45" t="s">
        <v>11</v>
      </c>
      <c r="C23" s="30">
        <f t="shared" si="0"/>
        <v>24.67</v>
      </c>
      <c r="D23" s="30"/>
      <c r="E23" s="30">
        <f>-E240</f>
        <v>0</v>
      </c>
      <c r="F23" s="30"/>
      <c r="G23" s="30">
        <v>0</v>
      </c>
      <c r="H23" s="30"/>
      <c r="I23" s="30">
        <v>0</v>
      </c>
      <c r="J23" s="30"/>
      <c r="K23" s="30">
        <v>8.15</v>
      </c>
      <c r="L23" s="30"/>
      <c r="M23" s="30">
        <v>16.52</v>
      </c>
      <c r="N23" s="30"/>
      <c r="O23" s="30">
        <v>0</v>
      </c>
      <c r="P23" s="30"/>
      <c r="Q23" s="30">
        <v>0</v>
      </c>
      <c r="R23" s="30"/>
      <c r="S23" s="30">
        <v>0</v>
      </c>
      <c r="T23" s="30"/>
      <c r="U23" s="28">
        <v>0</v>
      </c>
      <c r="V23" s="2"/>
      <c r="Y23" s="1"/>
    </row>
    <row r="24" spans="1:25" s="7" customFormat="1" ht="17.25" customHeight="1">
      <c r="A24" s="42"/>
      <c r="B24" s="43" t="s">
        <v>12</v>
      </c>
      <c r="C24" s="30">
        <f t="shared" si="0"/>
        <v>53.2</v>
      </c>
      <c r="D24" s="30"/>
      <c r="E24" s="30">
        <v>0</v>
      </c>
      <c r="F24" s="30"/>
      <c r="G24" s="30">
        <v>0</v>
      </c>
      <c r="H24" s="30"/>
      <c r="I24" s="30">
        <v>24.5</v>
      </c>
      <c r="J24" s="30"/>
      <c r="K24" s="30">
        <v>7.96</v>
      </c>
      <c r="L24" s="30"/>
      <c r="M24" s="30">
        <v>8.16</v>
      </c>
      <c r="N24" s="30"/>
      <c r="O24" s="30">
        <v>12.58</v>
      </c>
      <c r="P24" s="30"/>
      <c r="Q24" s="30">
        <v>0</v>
      </c>
      <c r="R24" s="30"/>
      <c r="S24" s="30">
        <v>0</v>
      </c>
      <c r="T24" s="30"/>
      <c r="U24" s="28">
        <v>0</v>
      </c>
      <c r="V24" s="2"/>
      <c r="Y24" s="1"/>
    </row>
    <row r="25" spans="1:25" s="7" customFormat="1" ht="18.75" customHeight="1">
      <c r="A25" s="42"/>
      <c r="B25" s="43" t="s">
        <v>13</v>
      </c>
      <c r="C25" s="30">
        <f t="shared" si="0"/>
        <v>28.090000000000003</v>
      </c>
      <c r="D25" s="30"/>
      <c r="E25" s="30">
        <v>4.01</v>
      </c>
      <c r="F25" s="30"/>
      <c r="G25" s="30">
        <v>0</v>
      </c>
      <c r="H25" s="30"/>
      <c r="I25" s="30">
        <v>0</v>
      </c>
      <c r="J25" s="30"/>
      <c r="K25" s="30">
        <v>3.96</v>
      </c>
      <c r="L25" s="30"/>
      <c r="M25" s="30">
        <v>7.9</v>
      </c>
      <c r="N25" s="30"/>
      <c r="O25" s="30">
        <v>4</v>
      </c>
      <c r="P25" s="30"/>
      <c r="Q25" s="30">
        <v>8.2200000000000006</v>
      </c>
      <c r="R25" s="30"/>
      <c r="S25" s="30">
        <v>0</v>
      </c>
      <c r="T25" s="30"/>
      <c r="U25" s="28">
        <v>0</v>
      </c>
      <c r="V25" s="2"/>
      <c r="Y25" s="1"/>
    </row>
    <row r="26" spans="1:25" s="7" customFormat="1" ht="20.100000000000001" customHeight="1">
      <c r="A26" s="42"/>
      <c r="B26" s="43" t="s">
        <v>14</v>
      </c>
      <c r="C26" s="30">
        <f t="shared" si="0"/>
        <v>8.01</v>
      </c>
      <c r="D26" s="30"/>
      <c r="E26" s="30">
        <v>0</v>
      </c>
      <c r="F26" s="30"/>
      <c r="G26" s="30">
        <v>3.82</v>
      </c>
      <c r="H26" s="30"/>
      <c r="I26" s="30">
        <v>0</v>
      </c>
      <c r="J26" s="30"/>
      <c r="K26" s="30">
        <v>0</v>
      </c>
      <c r="L26" s="30"/>
      <c r="M26" s="30">
        <v>0</v>
      </c>
      <c r="N26" s="30"/>
      <c r="O26" s="30">
        <v>0</v>
      </c>
      <c r="P26" s="30"/>
      <c r="Q26" s="30">
        <v>4.1900000000000004</v>
      </c>
      <c r="R26" s="30"/>
      <c r="S26" s="30">
        <v>0</v>
      </c>
      <c r="T26" s="30"/>
      <c r="U26" s="28">
        <v>0</v>
      </c>
      <c r="V26" s="2"/>
      <c r="Y26" s="1"/>
    </row>
    <row r="27" spans="1:25" s="7" customFormat="1" ht="20.100000000000001" customHeight="1">
      <c r="A27" s="42"/>
      <c r="B27" s="43" t="s">
        <v>15</v>
      </c>
      <c r="C27" s="30">
        <f t="shared" si="0"/>
        <v>4.01</v>
      </c>
      <c r="D27" s="30"/>
      <c r="E27" s="30">
        <v>0</v>
      </c>
      <c r="F27" s="30"/>
      <c r="G27" s="30">
        <v>0</v>
      </c>
      <c r="H27" s="30"/>
      <c r="I27" s="30">
        <v>0</v>
      </c>
      <c r="J27" s="30"/>
      <c r="K27" s="30">
        <v>4.01</v>
      </c>
      <c r="L27" s="30"/>
      <c r="M27" s="30">
        <v>0</v>
      </c>
      <c r="N27" s="30"/>
      <c r="O27" s="30">
        <v>0</v>
      </c>
      <c r="P27" s="30"/>
      <c r="Q27" s="30">
        <v>0</v>
      </c>
      <c r="R27" s="30"/>
      <c r="S27" s="30">
        <v>0</v>
      </c>
      <c r="T27" s="30"/>
      <c r="U27" s="28">
        <v>0</v>
      </c>
      <c r="V27" s="2"/>
      <c r="Y27" s="1"/>
    </row>
    <row r="28" spans="1:25" s="7" customFormat="1" ht="21" customHeight="1">
      <c r="A28" s="42"/>
      <c r="B28" s="43" t="s">
        <v>35</v>
      </c>
      <c r="C28" s="30">
        <f t="shared" si="0"/>
        <v>4.0599999999999996</v>
      </c>
      <c r="D28" s="30"/>
      <c r="E28" s="30">
        <v>0</v>
      </c>
      <c r="F28" s="30"/>
      <c r="G28" s="30">
        <v>0</v>
      </c>
      <c r="H28" s="30"/>
      <c r="I28" s="30">
        <v>0</v>
      </c>
      <c r="J28" s="30"/>
      <c r="K28" s="30">
        <v>0</v>
      </c>
      <c r="L28" s="30"/>
      <c r="M28" s="30">
        <v>4.0599999999999996</v>
      </c>
      <c r="N28" s="30"/>
      <c r="O28" s="30">
        <v>0</v>
      </c>
      <c r="P28" s="30"/>
      <c r="Q28" s="30">
        <v>0</v>
      </c>
      <c r="R28" s="30"/>
      <c r="S28" s="30">
        <v>0</v>
      </c>
      <c r="T28" s="30"/>
      <c r="U28" s="28">
        <v>0</v>
      </c>
      <c r="V28" s="42"/>
      <c r="Y28" s="1"/>
    </row>
    <row r="29" spans="1:25" s="7" customFormat="1" ht="6.75" customHeight="1">
      <c r="A29" s="12"/>
      <c r="B29" s="1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Y29" s="1"/>
    </row>
    <row r="30" spans="1:25" s="7" customFormat="1" ht="3.75" customHeight="1">
      <c r="A30" s="6"/>
      <c r="B30" s="6"/>
      <c r="M30" s="6"/>
      <c r="N30" s="6"/>
      <c r="O30" s="6"/>
      <c r="P30" s="6"/>
      <c r="Q30" s="6"/>
      <c r="R30" s="6"/>
      <c r="S30" s="6"/>
      <c r="T30" s="6"/>
      <c r="U30" s="6"/>
      <c r="V30" s="6"/>
      <c r="Y30" s="1"/>
    </row>
    <row r="31" spans="1:25" s="7" customFormat="1" ht="18.75" customHeight="1">
      <c r="B31" s="7" t="s">
        <v>1</v>
      </c>
      <c r="Y31" s="1"/>
    </row>
    <row r="32" spans="1:25" s="7" customFormat="1" ht="19.5" customHeight="1">
      <c r="B32" s="7" t="s">
        <v>0</v>
      </c>
      <c r="W32" s="23"/>
      <c r="Y32" s="1"/>
    </row>
    <row r="33" spans="1:25" s="7" customFormat="1" ht="18.75" customHeight="1">
      <c r="Y33" s="1"/>
    </row>
    <row r="34" spans="1:25" s="7" customFormat="1" ht="17.25">
      <c r="C34" s="36"/>
      <c r="D34" s="31"/>
      <c r="E34" s="36"/>
      <c r="F34" s="31"/>
      <c r="G34" s="31"/>
      <c r="H34" s="31"/>
      <c r="I34" s="36"/>
      <c r="J34" s="31"/>
      <c r="K34" s="31"/>
      <c r="L34" s="31"/>
      <c r="M34" s="36"/>
      <c r="N34" s="31"/>
      <c r="O34" s="31"/>
      <c r="P34" s="31"/>
      <c r="Q34" s="31"/>
      <c r="R34" s="31"/>
      <c r="S34" s="31"/>
      <c r="T34" s="31"/>
      <c r="U34" s="31"/>
      <c r="Y34" s="1"/>
    </row>
    <row r="35" spans="1:25" s="7" customFormat="1" ht="17.25">
      <c r="C35" s="31"/>
      <c r="Y35" s="1"/>
    </row>
    <row r="36" spans="1:25" s="7" customFormat="1" ht="17.25">
      <c r="A36" s="86" t="s">
        <v>40</v>
      </c>
      <c r="C36" s="31"/>
      <c r="Y36" s="1"/>
    </row>
    <row r="37" spans="1:25" s="7" customFormat="1" ht="17.25">
      <c r="A37" s="86" t="s">
        <v>41</v>
      </c>
      <c r="C37" s="36"/>
      <c r="D37" s="31"/>
      <c r="E37" s="31"/>
      <c r="F37" s="31"/>
      <c r="G37" s="31"/>
      <c r="H37" s="31"/>
      <c r="I37" s="31"/>
      <c r="J37" s="31"/>
      <c r="K37" s="36"/>
      <c r="L37" s="31"/>
      <c r="M37" s="31"/>
      <c r="N37" s="31"/>
      <c r="O37" s="31"/>
      <c r="P37" s="31"/>
      <c r="Q37" s="31"/>
      <c r="R37" s="31"/>
      <c r="S37" s="36"/>
      <c r="T37" s="31"/>
      <c r="U37" s="31"/>
      <c r="V37" s="31"/>
      <c r="W37" s="65"/>
      <c r="Y37" s="1"/>
    </row>
    <row r="38" spans="1:25" s="7" customFormat="1" ht="37.5" customHeight="1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Y38" s="1"/>
    </row>
    <row r="39" spans="1:25" s="7" customFormat="1" ht="37.5" customHeight="1">
      <c r="C39" s="31"/>
      <c r="Y39" s="1"/>
    </row>
    <row r="40" spans="1:25" s="7" customFormat="1" ht="56.25" customHeight="1">
      <c r="C40" s="31"/>
      <c r="Y40" s="1"/>
    </row>
    <row r="41" spans="1:25" s="7" customFormat="1" ht="18.75" customHeight="1">
      <c r="C41" s="31"/>
      <c r="Y41" s="1"/>
    </row>
    <row r="42" spans="1:25" s="7" customFormat="1" ht="17.25">
      <c r="C42" s="31"/>
      <c r="Y42" s="1"/>
    </row>
    <row r="43" spans="1:25" s="7" customFormat="1" ht="17.25">
      <c r="C43" s="31"/>
      <c r="Y43" s="1"/>
    </row>
    <row r="44" spans="1:25" s="7" customFormat="1" ht="17.25">
      <c r="C44" s="31"/>
      <c r="Y44" s="1"/>
    </row>
    <row r="45" spans="1:25" s="7" customFormat="1" ht="17.25">
      <c r="C45" s="31"/>
      <c r="Y45" s="1"/>
    </row>
    <row r="46" spans="1:25" s="7" customFormat="1" ht="37.5" customHeight="1">
      <c r="C46" s="31"/>
      <c r="Y46" s="1"/>
    </row>
    <row r="47" spans="1:25" s="7" customFormat="1" ht="37.5" customHeight="1">
      <c r="C47" s="31"/>
      <c r="Y47" s="1"/>
    </row>
    <row r="48" spans="1:25" ht="21" customHeight="1">
      <c r="C48" s="31"/>
    </row>
    <row r="49" spans="3:3" ht="17.25">
      <c r="C49" s="31"/>
    </row>
    <row r="50" spans="3:3" ht="17.25">
      <c r="C50" s="31"/>
    </row>
    <row r="51" spans="3:3" ht="17.25">
      <c r="C51" s="31"/>
    </row>
    <row r="56" spans="3:3" ht="21" customHeight="1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19.6</vt:lpstr>
      <vt:lpstr>ตาราง 19.6ต่อ)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2010-09-10T18:37:24Z</cp:lastPrinted>
  <dcterms:created xsi:type="dcterms:W3CDTF">1999-10-22T10:07:44Z</dcterms:created>
  <dcterms:modified xsi:type="dcterms:W3CDTF">2010-09-10T18:37:44Z</dcterms:modified>
</cp:coreProperties>
</file>