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3"/>
  </bookViews>
  <sheets>
    <sheet name="laroux" sheetId="1" state="veryHidden" r:id="rId1"/>
    <sheet name="ตาราง 17.3" sheetId="3619" r:id="rId2"/>
    <sheet name="ตาราง 17.3(ต่อ1)" sheetId="3639" r:id="rId3"/>
    <sheet name="ตาราง 17.3(ต่อ2)" sheetId="3656" r:id="rId4"/>
  </sheets>
  <definedNames>
    <definedName name="_xlnm.Print_Area" localSheetId="3">'ตาราง 17.3(ต่อ2)'!$A$1:$U$27</definedName>
  </definedNames>
  <calcPr calcId="124519"/>
</workbook>
</file>

<file path=xl/calcChain.xml><?xml version="1.0" encoding="utf-8"?>
<calcChain xmlns="http://schemas.openxmlformats.org/spreadsheetml/2006/main">
  <c r="C9" i="3619"/>
  <c r="W17" i="3639"/>
  <c r="W17" i="3656"/>
  <c r="E9"/>
  <c r="S9" i="3639" l="1"/>
  <c r="C9" i="3656"/>
  <c r="S9"/>
  <c r="E9" i="3619"/>
  <c r="L9"/>
  <c r="N9"/>
  <c r="P9"/>
  <c r="R9"/>
  <c r="E10"/>
  <c r="G10"/>
  <c r="I10"/>
  <c r="K10"/>
  <c r="L10"/>
  <c r="M10"/>
  <c r="N10"/>
  <c r="O10"/>
  <c r="P10"/>
  <c r="Q10"/>
  <c r="R10"/>
  <c r="S10"/>
  <c r="E11"/>
  <c r="G11"/>
  <c r="I11"/>
  <c r="K11"/>
  <c r="L11"/>
  <c r="M11"/>
  <c r="N11"/>
  <c r="O11"/>
  <c r="P11"/>
  <c r="Q11"/>
  <c r="R11"/>
  <c r="S11"/>
  <c r="E12"/>
  <c r="G12"/>
  <c r="I12"/>
  <c r="K12"/>
  <c r="L12"/>
  <c r="M12"/>
  <c r="N12"/>
  <c r="O12"/>
  <c r="P12"/>
  <c r="Q12"/>
  <c r="R12"/>
  <c r="S12"/>
  <c r="E13"/>
  <c r="G13"/>
  <c r="I13"/>
  <c r="K13"/>
  <c r="L13"/>
  <c r="M13"/>
  <c r="N13"/>
  <c r="O13"/>
  <c r="P13"/>
  <c r="Q13"/>
  <c r="R13"/>
  <c r="S13"/>
  <c r="E14"/>
  <c r="G14"/>
  <c r="I14"/>
  <c r="K14"/>
  <c r="L14"/>
  <c r="M14"/>
  <c r="N14"/>
  <c r="O14"/>
  <c r="P14"/>
  <c r="Q14"/>
  <c r="R14"/>
  <c r="S14"/>
  <c r="E15"/>
  <c r="G15"/>
  <c r="I15"/>
  <c r="K15"/>
  <c r="L15"/>
  <c r="M15"/>
  <c r="N15"/>
  <c r="O15"/>
  <c r="P15"/>
  <c r="Q15"/>
  <c r="R15"/>
  <c r="S15"/>
  <c r="E16"/>
  <c r="G16"/>
  <c r="I16"/>
  <c r="K16"/>
  <c r="L16"/>
  <c r="M16"/>
  <c r="N16"/>
  <c r="O16"/>
  <c r="P16"/>
  <c r="Q16"/>
  <c r="R16"/>
  <c r="S16"/>
  <c r="E17"/>
  <c r="G17"/>
  <c r="I17"/>
  <c r="K17"/>
  <c r="L17"/>
  <c r="M17"/>
  <c r="N17"/>
  <c r="O17"/>
  <c r="P17"/>
  <c r="Q17"/>
  <c r="R17"/>
  <c r="S17"/>
  <c r="E18"/>
  <c r="G18"/>
  <c r="I18"/>
  <c r="K18"/>
  <c r="L18"/>
  <c r="M18"/>
  <c r="N18"/>
  <c r="O18"/>
  <c r="P18"/>
  <c r="Q18"/>
  <c r="R18"/>
  <c r="S18"/>
  <c r="E19"/>
  <c r="G19"/>
  <c r="I19"/>
  <c r="K19"/>
  <c r="L19"/>
  <c r="M19"/>
  <c r="N19"/>
  <c r="O19"/>
  <c r="P19"/>
  <c r="Q19"/>
  <c r="R19"/>
  <c r="S19"/>
  <c r="E20"/>
  <c r="G20"/>
  <c r="I20"/>
  <c r="K20"/>
  <c r="L20"/>
  <c r="M20"/>
  <c r="N20"/>
  <c r="O20"/>
  <c r="P20"/>
  <c r="Q20"/>
  <c r="R20"/>
  <c r="S20"/>
  <c r="E21"/>
  <c r="G21"/>
  <c r="I21"/>
  <c r="K21"/>
  <c r="L21"/>
  <c r="M21"/>
  <c r="N21"/>
  <c r="O21"/>
  <c r="P21"/>
  <c r="Q21"/>
  <c r="R21"/>
  <c r="S21"/>
  <c r="E22"/>
  <c r="G22"/>
  <c r="I22"/>
  <c r="K22"/>
  <c r="L22"/>
  <c r="M22"/>
  <c r="N22"/>
  <c r="O22"/>
  <c r="P22"/>
  <c r="Q22"/>
  <c r="R22"/>
  <c r="S22"/>
  <c r="C11"/>
  <c r="C13"/>
  <c r="C16"/>
  <c r="C21"/>
  <c r="C22"/>
  <c r="C10" i="3639"/>
  <c r="C10" i="3619" s="1"/>
  <c r="C11" i="3639"/>
  <c r="C12"/>
  <c r="C12" i="3619" s="1"/>
  <c r="C13" i="3639"/>
  <c r="C14"/>
  <c r="C14" i="3619" s="1"/>
  <c r="C15" i="3639"/>
  <c r="C15" i="3619" s="1"/>
  <c r="C16" i="3639"/>
  <c r="C17"/>
  <c r="C18"/>
  <c r="C19"/>
  <c r="C19" i="3619" s="1"/>
  <c r="C20" i="3639"/>
  <c r="C21"/>
  <c r="C22"/>
  <c r="F9"/>
  <c r="G9"/>
  <c r="G9" i="3619" s="1"/>
  <c r="H9" i="3639"/>
  <c r="I9"/>
  <c r="I9" i="3619" s="1"/>
  <c r="J9" i="3639"/>
  <c r="K9"/>
  <c r="K9" i="3619" s="1"/>
  <c r="L9" i="3639"/>
  <c r="M9"/>
  <c r="M9" i="3619" s="1"/>
  <c r="N9" i="3639"/>
  <c r="O9"/>
  <c r="O9" i="3619" s="1"/>
  <c r="P9" i="3639"/>
  <c r="Q9"/>
  <c r="Q9" i="3619" s="1"/>
  <c r="R9" i="3639"/>
  <c r="S9" i="3619"/>
  <c r="E9" i="3639"/>
  <c r="G9" i="3656"/>
  <c r="I9"/>
  <c r="K9"/>
  <c r="M9"/>
  <c r="O9"/>
  <c r="Q9"/>
  <c r="C11"/>
  <c r="C12"/>
  <c r="C13"/>
  <c r="C14"/>
  <c r="C15"/>
  <c r="C16"/>
  <c r="C17"/>
  <c r="C17" i="3619" s="1"/>
  <c r="C18" i="3656"/>
  <c r="C19"/>
  <c r="C20"/>
  <c r="C20" i="3619" s="1"/>
  <c r="C21" i="3656"/>
  <c r="C22"/>
  <c r="C10"/>
  <c r="C18" i="3619" l="1"/>
  <c r="C9" i="3639"/>
</calcChain>
</file>

<file path=xl/sharedStrings.xml><?xml version="1.0" encoding="utf-8"?>
<sst xmlns="http://schemas.openxmlformats.org/spreadsheetml/2006/main" count="81" uniqueCount="34">
  <si>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</si>
  <si>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</si>
  <si>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</si>
  <si>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</si>
  <si>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</si>
  <si>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</si>
  <si>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</si>
  <si>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</si>
  <si>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</si>
  <si>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</si>
  <si>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</si>
  <si>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</si>
  <si>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</si>
  <si>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</si>
  <si>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</si>
  <si>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</si>
  <si>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</si>
  <si>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</si>
  <si>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</si>
  <si>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</si>
  <si>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</si>
  <si>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</si>
  <si>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</si>
  <si>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ต่ำกว่า  Under 15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</si>
  <si>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</si>
  <si>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</si>
  <si>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</si>
  <si>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140  ขึ้นไป         And over</t>
  </si>
  <si>
    <t xml:space="preserve">       70  ขึ้นไป  and over</t>
  </si>
  <si>
    <t>Table   17.3  Number of holder's household members by sex, age grou and size of total area of holding  (including holders)</t>
  </si>
  <si>
    <t>Tabde  17.3  Number of holder's household members by sex, age group and size of total area of holding (including holders) (Contd.)</t>
  </si>
  <si>
    <t>Table   17.3  Number of holder's household members by sex, age group and size of total area of holding (including holding) (Contd.)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</si>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</sst>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/>
    </xf>
    <xf numFmtId="0" fontId="2" fillId="2" borderId="0" xfId="0" applyFont="1" applyFill="1"/>
    <xf numFmtId="0" fontId="7" fillId="0" borderId="0" xfId="0" applyFont="1" applyBorder="1" applyAlignment="1">
      <alignment horizontal="left"/>
    </xf>
    <xf numFmtId="0" fontId="8" fillId="0" borderId="0" xfId="0" applyFont="1"/>
    <xf numFmtId="0" fontId="2" fillId="0" borderId="0" xfId="0" applyFont="1" applyAlignment="1">
      <alignment textRotation="180"/>
    </xf>
    <xf numFmtId="0" fontId="3" fillId="0" borderId="2" xfId="0" applyFont="1" applyBorder="1"/>
    <xf numFmtId="0" fontId="3" fillId="0" borderId="7" xfId="0" applyFont="1" applyBorder="1"/>
    <xf numFmtId="0" fontId="2" fillId="0" borderId="0" xfId="0" applyFont="1" applyAlignment="1">
      <alignment horizontal="right" vertical="center" textRotation="180"/>
    </xf>
    <xf numFmtId="0" fontId="2" fillId="0" borderId="0" xfId="0" applyFont="1" applyAlignment="1">
      <alignment horizontal="right" textRotation="180"/>
    </xf>
    <xf numFmtId="3" fontId="3" fillId="0" borderId="0" xfId="0" applyNumberFormat="1" applyFont="1" applyBorder="1"/>
    <xf numFmtId="3" fontId="5" fillId="0" borderId="0" xfId="0" applyNumberFormat="1" applyFont="1" applyBorder="1"/>
    <xf numFmtId="3" fontId="6" fillId="0" borderId="0" xfId="0" applyNumberFormat="1" applyFont="1" applyBorder="1"/>
    <xf numFmtId="0" fontId="5" fillId="0" borderId="6" xfId="0" applyFont="1" applyBorder="1"/>
    <xf numFmtId="0" fontId="8" fillId="0" borderId="6" xfId="0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10" xfId="0" applyNumberFormat="1" applyFont="1" applyBorder="1"/>
    <xf numFmtId="3" fontId="9" fillId="0" borderId="0" xfId="0" applyNumberFormat="1" applyFont="1"/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0" fontId="2" fillId="0" borderId="1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8" name="Text 198"/>
        <xdr:cNvSpPr txBox="1">
          <a:spLocks noChangeArrowheads="1"/>
        </xdr:cNvSpPr>
      </xdr:nvSpPr>
      <xdr:spPr bwMode="auto">
        <a:xfrm>
          <a:off x="0" y="685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14349" name="Text 215"/>
        <xdr:cNvSpPr txBox="1">
          <a:spLocks noChangeArrowheads="1"/>
        </xdr:cNvSpPr>
      </xdr:nvSpPr>
      <xdr:spPr bwMode="auto">
        <a:xfrm>
          <a:off x="1419225" y="68580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3" name="Line 3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4" name="Line 4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5" name="Line 5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6" name="Line 6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7" name="Line 7"/>
        <xdr:cNvSpPr>
          <a:spLocks noChangeShapeType="1"/>
        </xdr:cNvSpPr>
      </xdr:nvSpPr>
      <xdr:spPr bwMode="auto">
        <a:xfrm flipH="1"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15368" name="Text 215"/>
        <xdr:cNvSpPr txBox="1">
          <a:spLocks noChangeArrowheads="1"/>
        </xdr:cNvSpPr>
      </xdr:nvSpPr>
      <xdr:spPr bwMode="auto">
        <a:xfrm>
          <a:off x="1419225" y="7429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9" name="Line 9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70" name="Line 10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1" name="Line 11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2" name="Line 12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3" name="Line 13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4" name="Line 14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5" name="Line 15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6" name="Line 16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7" name="Line 17"/>
        <xdr:cNvSpPr>
          <a:spLocks noChangeShapeType="1"/>
        </xdr:cNvSpPr>
      </xdr:nvSpPr>
      <xdr:spPr bwMode="auto">
        <a:xfrm flipH="1"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1"/>
  <sheetViews>
    <sheetView showGridLines="0" defaultGridColor="0" colorId="12" workbookViewId="0">
      <selection activeCell="U26" sqref="U26"/>
    </sheetView>
  </sheetViews>
  <sheetFormatPr defaultRowHeight="15.75"/>
  <cols>
    <col min="1" max="1" width="3.6640625" style="1" customWidth="1"/>
    <col min="2" max="2" width="25.1640625" style="1" customWidth="1"/>
    <col min="3" max="3" width="11.6640625" style="1" customWidth="1"/>
    <col min="4" max="4" width="3" style="1" customWidth="1"/>
    <col min="5" max="5" width="11.1640625" style="1" customWidth="1"/>
    <col min="6" max="6" width="5.33203125" style="1" customWidth="1"/>
    <col min="7" max="7" width="10.1640625" style="1" customWidth="1"/>
    <col min="8" max="8" width="3.6640625" style="1" customWidth="1"/>
    <col min="9" max="9" width="10.1640625" style="1" customWidth="1"/>
    <col min="10" max="10" width="2.5" style="1" customWidth="1"/>
    <col min="11" max="11" width="11.33203125" style="1" customWidth="1"/>
    <col min="12" max="12" width="1.83203125" style="1" customWidth="1"/>
    <col min="13" max="13" width="10.5" style="1" customWidth="1"/>
    <col min="14" max="14" width="1.83203125" style="1" customWidth="1"/>
    <col min="15" max="15" width="11.33203125" style="1" customWidth="1"/>
    <col min="16" max="16" width="1.83203125" style="1" customWidth="1"/>
    <col min="17" max="17" width="11.5" style="1" customWidth="1"/>
    <col min="18" max="18" width="1.83203125" style="1" customWidth="1"/>
    <col min="19" max="19" width="10.1640625" style="1" customWidth="1"/>
    <col min="20" max="20" width="4.83203125" style="1" customWidth="1"/>
    <col min="21" max="16384" width="9.33203125" style="1"/>
  </cols>
  <sheetData>
    <row r="1" spans="1:20" ht="20.25" customHeight="1"/>
    <row r="2" spans="1:20" ht="21" customHeight="1">
      <c r="A2" s="2"/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s="3" customFormat="1" ht="21" customHeight="1">
      <c r="A3" s="2"/>
      <c r="B3" s="2" t="s">
        <v>29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0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0" s="3" customFormat="1" ht="24" customHeight="1">
      <c r="A5" s="48" t="s">
        <v>24</v>
      </c>
      <c r="B5" s="49"/>
      <c r="C5" s="58" t="s">
        <v>25</v>
      </c>
      <c r="D5" s="49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s="3" customFormat="1" ht="24" customHeight="1">
      <c r="A6" s="50"/>
      <c r="B6" s="51"/>
      <c r="C6" s="59"/>
      <c r="D6" s="51"/>
      <c r="E6" s="58" t="s">
        <v>10</v>
      </c>
      <c r="F6" s="49"/>
      <c r="G6" s="56" t="s">
        <v>0</v>
      </c>
      <c r="H6" s="49"/>
      <c r="I6" s="56" t="s">
        <v>1</v>
      </c>
      <c r="J6" s="49"/>
      <c r="K6" s="56" t="s">
        <v>2</v>
      </c>
      <c r="L6" s="49"/>
      <c r="M6" s="56" t="s">
        <v>3</v>
      </c>
      <c r="N6" s="49"/>
      <c r="O6" s="56" t="s">
        <v>4</v>
      </c>
      <c r="P6" s="49"/>
      <c r="Q6" s="56" t="s">
        <v>5</v>
      </c>
      <c r="R6" s="49"/>
      <c r="S6" s="50" t="s">
        <v>26</v>
      </c>
      <c r="T6" s="54"/>
    </row>
    <row r="7" spans="1:20" s="3" customFormat="1" ht="24" customHeight="1">
      <c r="A7" s="52"/>
      <c r="B7" s="53"/>
      <c r="C7" s="60"/>
      <c r="D7" s="53"/>
      <c r="E7" s="60"/>
      <c r="F7" s="53"/>
      <c r="G7" s="57"/>
      <c r="H7" s="53"/>
      <c r="I7" s="57"/>
      <c r="J7" s="53"/>
      <c r="K7" s="57"/>
      <c r="L7" s="53"/>
      <c r="M7" s="57"/>
      <c r="N7" s="53"/>
      <c r="O7" s="57"/>
      <c r="P7" s="53"/>
      <c r="Q7" s="57"/>
      <c r="R7" s="53"/>
      <c r="S7" s="52"/>
      <c r="T7" s="55"/>
    </row>
    <row r="8" spans="1:20" s="3" customFormat="1" ht="5.0999999999999996" customHeight="1">
      <c r="A8" s="4"/>
      <c r="B8" s="18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0" s="22" customFormat="1" ht="24" customHeight="1">
      <c r="A9" s="8" t="s">
        <v>7</v>
      </c>
      <c r="B9" s="31"/>
      <c r="C9" s="34">
        <f>'ตาราง 17.3(ต่อ1)'!C9+'ตาราง 17.3(ต่อ2)'!C9</f>
        <v>223742</v>
      </c>
      <c r="D9" s="34"/>
      <c r="E9" s="34">
        <f>'ตาราง 17.3(ต่อ1)'!E9+'ตาราง 17.3(ต่อ2)'!E9</f>
        <v>11116</v>
      </c>
      <c r="F9" s="34"/>
      <c r="G9" s="34">
        <f>'ตาราง 17.3(ต่อ1)'!G9+'ตาราง 17.3(ต่อ2)'!G9</f>
        <v>57672</v>
      </c>
      <c r="H9" s="34"/>
      <c r="I9" s="34">
        <f>'ตาราง 17.3(ต่อ1)'!I9+'ตาราง 17.3(ต่อ2)'!I9</f>
        <v>44491</v>
      </c>
      <c r="J9" s="34"/>
      <c r="K9" s="34">
        <f>'ตาราง 17.3(ต่อ1)'!K9+'ตาราง 17.3(ต่อ2)'!K9</f>
        <v>66847</v>
      </c>
      <c r="L9" s="34">
        <f>'ตาราง 17.3(ต่อ1)'!L9+'ตาราง 17.3(ต่อ2)'!L9</f>
        <v>0</v>
      </c>
      <c r="M9" s="34">
        <f>'ตาราง 17.3(ต่อ1)'!M9+'ตาราง 17.3(ต่อ2)'!M9</f>
        <v>34460</v>
      </c>
      <c r="N9" s="34">
        <f>'ตาราง 17.3(ต่อ1)'!N9+'ตาราง 17.3(ต่อ2)'!N9</f>
        <v>0</v>
      </c>
      <c r="O9" s="34">
        <f>'ตาราง 17.3(ต่อ1)'!O9+'ตาราง 17.3(ต่อ2)'!O9</f>
        <v>6739</v>
      </c>
      <c r="P9" s="34">
        <f>'ตาราง 17.3(ต่อ1)'!P9+'ตาราง 17.3(ต่อ2)'!P9</f>
        <v>0</v>
      </c>
      <c r="Q9" s="34">
        <f>'ตาราง 17.3(ต่อ1)'!Q9+'ตาราง 17.3(ต่อ2)'!Q9</f>
        <v>2319</v>
      </c>
      <c r="R9" s="34">
        <f>'ตาราง 17.3(ต่อ1)'!R9+'ตาราง 17.3(ต่อ2)'!R9</f>
        <v>0</v>
      </c>
      <c r="S9" s="34">
        <f>'ตาราง 17.3(ต่อ1)'!S9+'ตาราง 17.3(ต่อ2)'!S9</f>
        <v>98</v>
      </c>
      <c r="T9" s="29"/>
    </row>
    <row r="10" spans="1:20" ht="24" customHeight="1">
      <c r="A10" s="11"/>
      <c r="B10" s="19" t="s">
        <v>23</v>
      </c>
      <c r="C10" s="33">
        <f>'ตาราง 17.3(ต่อ1)'!C10+'ตาราง 17.3(ต่อ2)'!C10</f>
        <v>21571</v>
      </c>
      <c r="D10" s="34"/>
      <c r="E10" s="33">
        <f>'ตาราง 17.3(ต่อ1)'!E10+'ตาราง 17.3(ต่อ2)'!E10</f>
        <v>1066</v>
      </c>
      <c r="F10" s="33"/>
      <c r="G10" s="33">
        <f>'ตาราง 17.3(ต่อ1)'!G10+'ตาราง 17.3(ต่อ2)'!G10</f>
        <v>4347</v>
      </c>
      <c r="H10" s="33"/>
      <c r="I10" s="33">
        <f>'ตาราง 17.3(ต่อ1)'!I10+'ตาราง 17.3(ต่อ2)'!I10</f>
        <v>4034</v>
      </c>
      <c r="J10" s="33"/>
      <c r="K10" s="33">
        <f>'ตาราง 17.3(ต่อ1)'!K10+'ตาราง 17.3(ต่อ2)'!K10</f>
        <v>7765</v>
      </c>
      <c r="L10" s="33">
        <f>'ตาราง 17.3(ต่อ1)'!L10+'ตาราง 17.3(ต่อ2)'!L10</f>
        <v>0</v>
      </c>
      <c r="M10" s="33">
        <f>'ตาราง 17.3(ต่อ1)'!M10+'ตาราง 17.3(ต่อ2)'!M10</f>
        <v>3494</v>
      </c>
      <c r="N10" s="33">
        <f>'ตาราง 17.3(ต่อ1)'!N10+'ตาราง 17.3(ต่อ2)'!N10</f>
        <v>0</v>
      </c>
      <c r="O10" s="33">
        <f>'ตาราง 17.3(ต่อ1)'!O10+'ตาราง 17.3(ต่อ2)'!O10</f>
        <v>635</v>
      </c>
      <c r="P10" s="33">
        <f>'ตาราง 17.3(ต่อ1)'!P10+'ตาราง 17.3(ต่อ2)'!P10</f>
        <v>0</v>
      </c>
      <c r="Q10" s="33">
        <f>'ตาราง 17.3(ต่อ1)'!Q10+'ตาราง 17.3(ต่อ2)'!Q10</f>
        <v>216</v>
      </c>
      <c r="R10" s="33">
        <f>'ตาราง 17.3(ต่อ1)'!R10+'ตาราง 17.3(ต่อ2)'!R10</f>
        <v>0</v>
      </c>
      <c r="S10" s="33">
        <f>'ตาราง 17.3(ต่อ1)'!S10+'ตาราง 17.3(ต่อ2)'!S10</f>
        <v>14</v>
      </c>
      <c r="T10" s="30"/>
    </row>
    <row r="11" spans="1:20" s="12" customFormat="1" ht="24" customHeight="1">
      <c r="A11" s="7"/>
      <c r="B11" s="19" t="s">
        <v>12</v>
      </c>
      <c r="C11" s="33">
        <f>'ตาราง 17.3(ต่อ1)'!C11+'ตาราง 17.3(ต่อ2)'!C11</f>
        <v>11780</v>
      </c>
      <c r="D11" s="34"/>
      <c r="E11" s="33">
        <f>'ตาราง 17.3(ต่อ1)'!E11+'ตาราง 17.3(ต่อ2)'!E11</f>
        <v>432</v>
      </c>
      <c r="F11" s="33"/>
      <c r="G11" s="33">
        <f>'ตาราง 17.3(ต่อ1)'!G11+'ตาราง 17.3(ต่อ2)'!G11</f>
        <v>2433</v>
      </c>
      <c r="H11" s="33"/>
      <c r="I11" s="33">
        <f>'ตาราง 17.3(ต่อ1)'!I11+'ตาราง 17.3(ต่อ2)'!I11</f>
        <v>2585</v>
      </c>
      <c r="J11" s="33"/>
      <c r="K11" s="33">
        <f>'ตาราง 17.3(ต่อ1)'!K11+'ตาราง 17.3(ต่อ2)'!K11</f>
        <v>3633</v>
      </c>
      <c r="L11" s="33">
        <f>'ตาราง 17.3(ต่อ1)'!L11+'ตาราง 17.3(ต่อ2)'!L11</f>
        <v>0</v>
      </c>
      <c r="M11" s="33">
        <f>'ตาราง 17.3(ต่อ1)'!M11+'ตาราง 17.3(ต่อ2)'!M11</f>
        <v>2089</v>
      </c>
      <c r="N11" s="33">
        <f>'ตาราง 17.3(ต่อ1)'!N11+'ตาราง 17.3(ต่อ2)'!N11</f>
        <v>0</v>
      </c>
      <c r="O11" s="33">
        <f>'ตาราง 17.3(ต่อ1)'!O11+'ตาราง 17.3(ต่อ2)'!O11</f>
        <v>461</v>
      </c>
      <c r="P11" s="33">
        <f>'ตาราง 17.3(ต่อ1)'!P11+'ตาราง 17.3(ต่อ2)'!P11</f>
        <v>0</v>
      </c>
      <c r="Q11" s="33">
        <f>'ตาราง 17.3(ต่อ1)'!Q11+'ตาราง 17.3(ต่อ2)'!Q11</f>
        <v>139</v>
      </c>
      <c r="R11" s="33">
        <f>'ตาราง 17.3(ต่อ1)'!R11+'ตาราง 17.3(ต่อ2)'!R11</f>
        <v>0</v>
      </c>
      <c r="S11" s="33">
        <f>'ตาราง 17.3(ต่อ1)'!S11+'ตาราง 17.3(ต่อ2)'!S11</f>
        <v>8</v>
      </c>
      <c r="T11" s="30"/>
    </row>
    <row r="12" spans="1:20" s="12" customFormat="1" ht="24" customHeight="1">
      <c r="A12" s="7"/>
      <c r="B12" s="19" t="s">
        <v>13</v>
      </c>
      <c r="C12" s="33">
        <f>'ตาราง 17.3(ต่อ1)'!C12+'ตาราง 17.3(ต่อ2)'!C12</f>
        <v>13866</v>
      </c>
      <c r="D12" s="34"/>
      <c r="E12" s="33">
        <f>'ตาราง 17.3(ต่อ1)'!E12+'ตาราง 17.3(ต่อ2)'!E12</f>
        <v>552</v>
      </c>
      <c r="F12" s="33"/>
      <c r="G12" s="33">
        <f>'ตาราง 17.3(ต่อ1)'!G12+'ตาราง 17.3(ต่อ2)'!G12</f>
        <v>3055</v>
      </c>
      <c r="H12" s="33"/>
      <c r="I12" s="33">
        <f>'ตาราง 17.3(ต่อ1)'!I12+'ตาราง 17.3(ต่อ2)'!I12</f>
        <v>2671</v>
      </c>
      <c r="J12" s="33"/>
      <c r="K12" s="33">
        <f>'ตาราง 17.3(ต่อ1)'!K12+'ตาราง 17.3(ต่อ2)'!K12</f>
        <v>4453</v>
      </c>
      <c r="L12" s="33">
        <f>'ตาราง 17.3(ต่อ1)'!L12+'ตาราง 17.3(ต่อ2)'!L12</f>
        <v>0</v>
      </c>
      <c r="M12" s="33">
        <f>'ตาราง 17.3(ต่อ1)'!M12+'ตาราง 17.3(ต่อ2)'!M12</f>
        <v>2420</v>
      </c>
      <c r="N12" s="33">
        <f>'ตาราง 17.3(ต่อ1)'!N12+'ตาราง 17.3(ต่อ2)'!N12</f>
        <v>0</v>
      </c>
      <c r="O12" s="33">
        <f>'ตาราง 17.3(ต่อ1)'!O12+'ตาราง 17.3(ต่อ2)'!O12</f>
        <v>524</v>
      </c>
      <c r="P12" s="33">
        <f>'ตาราง 17.3(ต่อ1)'!P12+'ตาราง 17.3(ต่อ2)'!P12</f>
        <v>0</v>
      </c>
      <c r="Q12" s="33">
        <f>'ตาราง 17.3(ต่อ1)'!Q12+'ตาราง 17.3(ต่อ2)'!Q12</f>
        <v>190</v>
      </c>
      <c r="R12" s="33">
        <f>'ตาราง 17.3(ต่อ1)'!R12+'ตาราง 17.3(ต่อ2)'!R12</f>
        <v>0</v>
      </c>
      <c r="S12" s="33">
        <f>'ตาราง 17.3(ต่อ1)'!S12+'ตาราง 17.3(ต่อ2)'!S12</f>
        <v>1</v>
      </c>
      <c r="T12" s="30"/>
    </row>
    <row r="13" spans="1:20" s="13" customFormat="1" ht="24" customHeight="1">
      <c r="A13" s="7"/>
      <c r="B13" s="19" t="s">
        <v>14</v>
      </c>
      <c r="C13" s="33">
        <f>'ตาราง 17.3(ต่อ1)'!C13+'ตาราง 17.3(ต่อ2)'!C13</f>
        <v>15231</v>
      </c>
      <c r="D13" s="34"/>
      <c r="E13" s="33">
        <f>'ตาราง 17.3(ต่อ1)'!E13+'ตาราง 17.3(ต่อ2)'!E13</f>
        <v>546</v>
      </c>
      <c r="F13" s="33"/>
      <c r="G13" s="33">
        <f>'ตาราง 17.3(ต่อ1)'!G13+'ตาราง 17.3(ต่อ2)'!G13</f>
        <v>3578</v>
      </c>
      <c r="H13" s="33"/>
      <c r="I13" s="33">
        <f>'ตาราง 17.3(ต่อ1)'!I13+'ตาราง 17.3(ต่อ2)'!I13</f>
        <v>3290</v>
      </c>
      <c r="J13" s="33"/>
      <c r="K13" s="33">
        <f>'ตาราง 17.3(ต่อ1)'!K13+'ตาราง 17.3(ต่อ2)'!K13</f>
        <v>4829</v>
      </c>
      <c r="L13" s="33">
        <f>'ตาราง 17.3(ต่อ1)'!L13+'ตาราง 17.3(ต่อ2)'!L13</f>
        <v>0</v>
      </c>
      <c r="M13" s="33">
        <f>'ตาราง 17.3(ต่อ1)'!M13+'ตาราง 17.3(ต่อ2)'!M13</f>
        <v>2294</v>
      </c>
      <c r="N13" s="33">
        <f>'ตาราง 17.3(ต่อ1)'!N13+'ตาราง 17.3(ต่อ2)'!N13</f>
        <v>0</v>
      </c>
      <c r="O13" s="33">
        <f>'ตาราง 17.3(ต่อ1)'!O13+'ตาราง 17.3(ต่อ2)'!O13</f>
        <v>538</v>
      </c>
      <c r="P13" s="33">
        <f>'ตาราง 17.3(ต่อ1)'!P13+'ตาราง 17.3(ต่อ2)'!P13</f>
        <v>0</v>
      </c>
      <c r="Q13" s="33">
        <f>'ตาราง 17.3(ต่อ1)'!Q13+'ตาราง 17.3(ต่อ2)'!Q13</f>
        <v>144</v>
      </c>
      <c r="R13" s="33">
        <f>'ตาราง 17.3(ต่อ1)'!R13+'ตาราง 17.3(ต่อ2)'!R13</f>
        <v>0</v>
      </c>
      <c r="S13" s="33">
        <f>'ตาราง 17.3(ต่อ1)'!S13+'ตาราง 17.3(ต่อ2)'!S13</f>
        <v>12</v>
      </c>
      <c r="T13" s="30"/>
    </row>
    <row r="14" spans="1:20" s="13" customFormat="1" ht="24" customHeight="1">
      <c r="A14" s="7"/>
      <c r="B14" s="19" t="s">
        <v>15</v>
      </c>
      <c r="C14" s="33">
        <f>'ตาราง 17.3(ต่อ1)'!C14+'ตาราง 17.3(ต่อ2)'!C14</f>
        <v>16426</v>
      </c>
      <c r="D14" s="34"/>
      <c r="E14" s="33">
        <f>'ตาราง 17.3(ต่อ1)'!E14+'ตาราง 17.3(ต่อ2)'!E14</f>
        <v>739</v>
      </c>
      <c r="F14" s="33"/>
      <c r="G14" s="33">
        <f>'ตาราง 17.3(ต่อ1)'!G14+'ตาราง 17.3(ต่อ2)'!G14</f>
        <v>4889</v>
      </c>
      <c r="H14" s="33"/>
      <c r="I14" s="33">
        <f>'ตาราง 17.3(ต่อ1)'!I14+'ตาราง 17.3(ต่อ2)'!I14</f>
        <v>3157</v>
      </c>
      <c r="J14" s="33"/>
      <c r="K14" s="33">
        <f>'ตาราง 17.3(ต่อ1)'!K14+'ตาราง 17.3(ต่อ2)'!K14</f>
        <v>4865</v>
      </c>
      <c r="L14" s="33">
        <f>'ตาราง 17.3(ต่อ1)'!L14+'ตาราง 17.3(ต่อ2)'!L14</f>
        <v>0</v>
      </c>
      <c r="M14" s="33">
        <f>'ตาราง 17.3(ต่อ1)'!M14+'ตาราง 17.3(ต่อ2)'!M14</f>
        <v>2194</v>
      </c>
      <c r="N14" s="33">
        <f>'ตาราง 17.3(ต่อ1)'!N14+'ตาราง 17.3(ต่อ2)'!N14</f>
        <v>0</v>
      </c>
      <c r="O14" s="33">
        <f>'ตาราง 17.3(ต่อ1)'!O14+'ตาราง 17.3(ต่อ2)'!O14</f>
        <v>425</v>
      </c>
      <c r="P14" s="33">
        <f>'ตาราง 17.3(ต่อ1)'!P14+'ตาราง 17.3(ต่อ2)'!P14</f>
        <v>0</v>
      </c>
      <c r="Q14" s="33">
        <f>'ตาราง 17.3(ต่อ1)'!Q14+'ตาราง 17.3(ต่อ2)'!Q14</f>
        <v>155</v>
      </c>
      <c r="R14" s="33">
        <f>'ตาราง 17.3(ต่อ1)'!R14+'ตาราง 17.3(ต่อ2)'!R14</f>
        <v>0</v>
      </c>
      <c r="S14" s="33">
        <f>'ตาราง 17.3(ต่อ1)'!S14+'ตาราง 17.3(ต่อ2)'!S14</f>
        <v>2</v>
      </c>
      <c r="T14" s="30"/>
    </row>
    <row r="15" spans="1:20" s="13" customFormat="1" ht="24" customHeight="1">
      <c r="A15" s="7"/>
      <c r="B15" s="19" t="s">
        <v>16</v>
      </c>
      <c r="C15" s="33">
        <f>'ตาราง 17.3(ต่อ1)'!C15+'ตาราง 17.3(ต่อ2)'!C15</f>
        <v>17873</v>
      </c>
      <c r="D15" s="34"/>
      <c r="E15" s="33">
        <f>'ตาราง 17.3(ต่อ1)'!E15+'ตาราง 17.3(ต่อ2)'!E15</f>
        <v>923</v>
      </c>
      <c r="F15" s="33"/>
      <c r="G15" s="33">
        <f>'ตาราง 17.3(ต่อ1)'!G15+'ตาราง 17.3(ต่อ2)'!G15</f>
        <v>5790</v>
      </c>
      <c r="H15" s="33"/>
      <c r="I15" s="33">
        <f>'ตาราง 17.3(ต่อ1)'!I15+'ตาราง 17.3(ต่อ2)'!I15</f>
        <v>3929</v>
      </c>
      <c r="J15" s="33"/>
      <c r="K15" s="33">
        <f>'ตาราง 17.3(ต่อ1)'!K15+'ตาราง 17.3(ต่อ2)'!K15</f>
        <v>4486</v>
      </c>
      <c r="L15" s="33">
        <f>'ตาราง 17.3(ต่อ1)'!L15+'ตาราง 17.3(ต่อ2)'!L15</f>
        <v>0</v>
      </c>
      <c r="M15" s="33">
        <f>'ตาราง 17.3(ต่อ1)'!M15+'ตาราง 17.3(ต่อ2)'!M15</f>
        <v>2291</v>
      </c>
      <c r="N15" s="33">
        <f>'ตาราง 17.3(ต่อ1)'!N15+'ตาราง 17.3(ต่อ2)'!N15</f>
        <v>0</v>
      </c>
      <c r="O15" s="33">
        <f>'ตาราง 17.3(ต่อ1)'!O15+'ตาราง 17.3(ต่อ2)'!O15</f>
        <v>295</v>
      </c>
      <c r="P15" s="33">
        <f>'ตาราง 17.3(ต่อ1)'!P15+'ตาราง 17.3(ต่อ2)'!P15</f>
        <v>0</v>
      </c>
      <c r="Q15" s="33">
        <f>'ตาราง 17.3(ต่อ1)'!Q15+'ตาราง 17.3(ต่อ2)'!Q15</f>
        <v>155</v>
      </c>
      <c r="R15" s="33">
        <f>'ตาราง 17.3(ต่อ1)'!R15+'ตาราง 17.3(ต่อ2)'!R15</f>
        <v>0</v>
      </c>
      <c r="S15" s="33">
        <f>'ตาราง 17.3(ต่อ1)'!S15+'ตาราง 17.3(ต่อ2)'!S15</f>
        <v>4</v>
      </c>
      <c r="T15" s="30"/>
    </row>
    <row r="16" spans="1:20" s="13" customFormat="1" ht="24" customHeight="1">
      <c r="A16" s="7"/>
      <c r="B16" s="19" t="s">
        <v>17</v>
      </c>
      <c r="C16" s="33">
        <f>'ตาราง 17.3(ต่อ1)'!C16+'ตาราง 17.3(ต่อ2)'!C16</f>
        <v>21048</v>
      </c>
      <c r="D16" s="34"/>
      <c r="E16" s="33">
        <f>'ตาราง 17.3(ต่อ1)'!E16+'ตาราง 17.3(ต่อ2)'!E16</f>
        <v>947</v>
      </c>
      <c r="F16" s="33"/>
      <c r="G16" s="33">
        <f>'ตาราง 17.3(ต่อ1)'!G16+'ตาราง 17.3(ต่อ2)'!G16</f>
        <v>5627</v>
      </c>
      <c r="H16" s="33"/>
      <c r="I16" s="33">
        <f>'ตาราง 17.3(ต่อ1)'!I16+'ตาราง 17.3(ต่อ2)'!I16</f>
        <v>4033</v>
      </c>
      <c r="J16" s="33"/>
      <c r="K16" s="33">
        <f>'ตาราง 17.3(ต่อ1)'!K16+'ตาราง 17.3(ต่อ2)'!K16</f>
        <v>6415</v>
      </c>
      <c r="L16" s="33">
        <f>'ตาราง 17.3(ต่อ1)'!L16+'ตาราง 17.3(ต่อ2)'!L16</f>
        <v>0</v>
      </c>
      <c r="M16" s="33">
        <f>'ตาราง 17.3(ต่อ1)'!M16+'ตาราง 17.3(ต่อ2)'!M16</f>
        <v>3185</v>
      </c>
      <c r="N16" s="33">
        <f>'ตาราง 17.3(ต่อ1)'!N16+'ตาราง 17.3(ต่อ2)'!N16</f>
        <v>0</v>
      </c>
      <c r="O16" s="33">
        <f>'ตาราง 17.3(ต่อ1)'!O16+'ตาราง 17.3(ต่อ2)'!O16</f>
        <v>612</v>
      </c>
      <c r="P16" s="33">
        <f>'ตาราง 17.3(ต่อ1)'!P16+'ตาราง 17.3(ต่อ2)'!P16</f>
        <v>0</v>
      </c>
      <c r="Q16" s="33">
        <f>'ตาราง 17.3(ต่อ1)'!Q16+'ตาราง 17.3(ต่อ2)'!Q16</f>
        <v>220</v>
      </c>
      <c r="R16" s="33">
        <f>'ตาราง 17.3(ต่อ1)'!R16+'ตาราง 17.3(ต่อ2)'!R16</f>
        <v>0</v>
      </c>
      <c r="S16" s="33">
        <f>'ตาราง 17.3(ต่อ1)'!S16+'ตาราง 17.3(ต่อ2)'!S16</f>
        <v>9</v>
      </c>
      <c r="T16" s="30"/>
    </row>
    <row r="17" spans="1:21" s="13" customFormat="1" ht="24" customHeight="1">
      <c r="A17" s="7"/>
      <c r="B17" s="19" t="s">
        <v>18</v>
      </c>
      <c r="C17" s="33">
        <f>'ตาราง 17.3(ต่อ1)'!C17+'ตาราง 17.3(ต่อ2)'!C17</f>
        <v>22867</v>
      </c>
      <c r="D17" s="34"/>
      <c r="E17" s="33">
        <f>'ตาราง 17.3(ต่อ1)'!E17+'ตาราง 17.3(ต่อ2)'!E17</f>
        <v>1065</v>
      </c>
      <c r="F17" s="33"/>
      <c r="G17" s="33">
        <f>'ตาราง 17.3(ต่อ1)'!G17+'ตาราง 17.3(ต่อ2)'!G17</f>
        <v>6198</v>
      </c>
      <c r="H17" s="33"/>
      <c r="I17" s="33">
        <f>'ตาราง 17.3(ต่อ1)'!I17+'ตาราง 17.3(ต่อ2)'!I17</f>
        <v>5008</v>
      </c>
      <c r="J17" s="33"/>
      <c r="K17" s="33">
        <f>'ตาราง 17.3(ต่อ1)'!K17+'ตาราง 17.3(ต่อ2)'!K17</f>
        <v>6637</v>
      </c>
      <c r="L17" s="33">
        <f>'ตาราง 17.3(ต่อ1)'!L17+'ตาราง 17.3(ต่อ2)'!L17</f>
        <v>0</v>
      </c>
      <c r="M17" s="33">
        <f>'ตาราง 17.3(ต่อ1)'!M17+'ตาราง 17.3(ต่อ2)'!M17</f>
        <v>3128</v>
      </c>
      <c r="N17" s="33">
        <f>'ตาราง 17.3(ต่อ1)'!N17+'ตาราง 17.3(ต่อ2)'!N17</f>
        <v>0</v>
      </c>
      <c r="O17" s="33">
        <f>'ตาราง 17.3(ต่อ1)'!O17+'ตาราง 17.3(ต่อ2)'!O17</f>
        <v>631</v>
      </c>
      <c r="P17" s="33">
        <f>'ตาราง 17.3(ต่อ1)'!P17+'ตาราง 17.3(ต่อ2)'!P17</f>
        <v>0</v>
      </c>
      <c r="Q17" s="33">
        <f>'ตาราง 17.3(ต่อ1)'!Q17+'ตาราง 17.3(ต่อ2)'!Q17</f>
        <v>196</v>
      </c>
      <c r="R17" s="33">
        <f>'ตาราง 17.3(ต่อ1)'!R17+'ตาราง 17.3(ต่อ2)'!R17</f>
        <v>0</v>
      </c>
      <c r="S17" s="33">
        <f>'ตาราง 17.3(ต่อ1)'!S17+'ตาราง 17.3(ต่อ2)'!S17</f>
        <v>4</v>
      </c>
      <c r="T17" s="30"/>
    </row>
    <row r="18" spans="1:21" s="13" customFormat="1" ht="24" customHeight="1">
      <c r="A18" s="7"/>
      <c r="B18" s="19" t="s">
        <v>19</v>
      </c>
      <c r="C18" s="33">
        <f>'ตาราง 17.3(ต่อ1)'!C18+'ตาราง 17.3(ต่อ2)'!C18</f>
        <v>21580</v>
      </c>
      <c r="D18" s="34"/>
      <c r="E18" s="33">
        <f>'ตาราง 17.3(ต่อ1)'!E18+'ตาราง 17.3(ต่อ2)'!E18</f>
        <v>991</v>
      </c>
      <c r="F18" s="33"/>
      <c r="G18" s="33">
        <f>'ตาราง 17.3(ต่อ1)'!G18+'ตาราง 17.3(ต่อ2)'!G18</f>
        <v>5207</v>
      </c>
      <c r="H18" s="33"/>
      <c r="I18" s="33">
        <f>'ตาราง 17.3(ต่อ1)'!I18+'ตาราง 17.3(ต่อ2)'!I18</f>
        <v>4212</v>
      </c>
      <c r="J18" s="33"/>
      <c r="K18" s="33">
        <f>'ตาราง 17.3(ต่อ1)'!K18+'ตาราง 17.3(ต่อ2)'!K18</f>
        <v>6603</v>
      </c>
      <c r="L18" s="33">
        <f>'ตาราง 17.3(ต่อ1)'!L18+'ตาราง 17.3(ต่อ2)'!L18</f>
        <v>0</v>
      </c>
      <c r="M18" s="33">
        <f>'ตาราง 17.3(ต่อ1)'!M18+'ตาราง 17.3(ต่อ2)'!M18</f>
        <v>3700</v>
      </c>
      <c r="N18" s="33">
        <f>'ตาราง 17.3(ต่อ1)'!N18+'ตาราง 17.3(ต่อ2)'!N18</f>
        <v>0</v>
      </c>
      <c r="O18" s="33">
        <f>'ตาราง 17.3(ต่อ1)'!O18+'ตาราง 17.3(ต่อ2)'!O18</f>
        <v>626</v>
      </c>
      <c r="P18" s="33">
        <f>'ตาราง 17.3(ต่อ1)'!P18+'ตาราง 17.3(ต่อ2)'!P18</f>
        <v>0</v>
      </c>
      <c r="Q18" s="33">
        <f>'ตาราง 17.3(ต่อ1)'!Q18+'ตาราง 17.3(ต่อ2)'!Q18</f>
        <v>226</v>
      </c>
      <c r="R18" s="33">
        <f>'ตาราง 17.3(ต่อ1)'!R18+'ตาราง 17.3(ต่อ2)'!R18</f>
        <v>0</v>
      </c>
      <c r="S18" s="33">
        <f>'ตาราง 17.3(ต่อ1)'!S18+'ตาราง 17.3(ต่อ2)'!S18</f>
        <v>15</v>
      </c>
      <c r="T18" s="30"/>
    </row>
    <row r="19" spans="1:21" s="13" customFormat="1" ht="24" customHeight="1">
      <c r="A19" s="7"/>
      <c r="B19" s="19" t="s">
        <v>20</v>
      </c>
      <c r="C19" s="33">
        <f>'ตาราง 17.3(ต่อ1)'!C19+'ตาราง 17.3(ต่อ2)'!C19</f>
        <v>17014</v>
      </c>
      <c r="D19" s="34"/>
      <c r="E19" s="33">
        <f>'ตาราง 17.3(ต่อ1)'!E19+'ตาราง 17.3(ต่อ2)'!E19</f>
        <v>896</v>
      </c>
      <c r="F19" s="33"/>
      <c r="G19" s="33">
        <f>'ตาราง 17.3(ต่อ1)'!G19+'ตาราง 17.3(ต่อ2)'!G19</f>
        <v>4308</v>
      </c>
      <c r="H19" s="33"/>
      <c r="I19" s="33">
        <f>'ตาราง 17.3(ต่อ1)'!I19+'ตาราง 17.3(ต่อ2)'!I19</f>
        <v>3200</v>
      </c>
      <c r="J19" s="33"/>
      <c r="K19" s="33">
        <f>'ตาราง 17.3(ต่อ1)'!K19+'ตาราง 17.3(ต่อ2)'!K19</f>
        <v>4887</v>
      </c>
      <c r="L19" s="33">
        <f>'ตาราง 17.3(ต่อ1)'!L19+'ตาราง 17.3(ต่อ2)'!L19</f>
        <v>0</v>
      </c>
      <c r="M19" s="33">
        <f>'ตาราง 17.3(ต่อ1)'!M19+'ตาราง 17.3(ต่อ2)'!M19</f>
        <v>2962</v>
      </c>
      <c r="N19" s="33">
        <f>'ตาราง 17.3(ต่อ1)'!N19+'ตาราง 17.3(ต่อ2)'!N19</f>
        <v>0</v>
      </c>
      <c r="O19" s="33">
        <f>'ตาราง 17.3(ต่อ1)'!O19+'ตาราง 17.3(ต่อ2)'!O19</f>
        <v>574</v>
      </c>
      <c r="P19" s="33">
        <f>'ตาราง 17.3(ต่อ1)'!P19+'ตาราง 17.3(ต่อ2)'!P19</f>
        <v>0</v>
      </c>
      <c r="Q19" s="33">
        <f>'ตาราง 17.3(ต่อ1)'!Q19+'ตาราง 17.3(ต่อ2)'!Q19</f>
        <v>183</v>
      </c>
      <c r="R19" s="33">
        <f>'ตาราง 17.3(ต่อ1)'!R19+'ตาราง 17.3(ต่อ2)'!R19</f>
        <v>0</v>
      </c>
      <c r="S19" s="33">
        <f>'ตาราง 17.3(ต่อ1)'!S19+'ตาราง 17.3(ต่อ2)'!S19</f>
        <v>4</v>
      </c>
      <c r="T19" s="30"/>
    </row>
    <row r="20" spans="1:21" s="13" customFormat="1" ht="24" customHeight="1">
      <c r="A20" s="7"/>
      <c r="B20" s="45" t="s">
        <v>22</v>
      </c>
      <c r="C20" s="46">
        <f>'ตาราง 17.3(ต่อ1)'!C20+'ตาราง 17.3(ต่อ2)'!C20</f>
        <v>13347</v>
      </c>
      <c r="D20" s="34"/>
      <c r="E20" s="33">
        <f>'ตาราง 17.3(ต่อ1)'!E20+'ตาราง 17.3(ต่อ2)'!E20</f>
        <v>770</v>
      </c>
      <c r="F20" s="33"/>
      <c r="G20" s="33">
        <f>'ตาราง 17.3(ต่อ1)'!G20+'ตาราง 17.3(ต่อ2)'!G20</f>
        <v>3499</v>
      </c>
      <c r="H20" s="33"/>
      <c r="I20" s="33">
        <f>'ตาราง 17.3(ต่อ1)'!I20+'ตาราง 17.3(ต่อ2)'!I20</f>
        <v>2474</v>
      </c>
      <c r="J20" s="33"/>
      <c r="K20" s="33">
        <f>'ตาราง 17.3(ต่อ1)'!K20+'ตาราง 17.3(ต่อ2)'!K20</f>
        <v>3745</v>
      </c>
      <c r="L20" s="33">
        <f>'ตาราง 17.3(ต่อ1)'!L20+'ตาราง 17.3(ต่อ2)'!L20</f>
        <v>0</v>
      </c>
      <c r="M20" s="33">
        <f>'ตาราง 17.3(ต่อ1)'!M20+'ตาราง 17.3(ต่อ2)'!M20</f>
        <v>2169</v>
      </c>
      <c r="N20" s="33">
        <f>'ตาราง 17.3(ต่อ1)'!N20+'ตาราง 17.3(ต่อ2)'!N20</f>
        <v>0</v>
      </c>
      <c r="O20" s="33">
        <f>'ตาราง 17.3(ต่อ1)'!O20+'ตาราง 17.3(ต่อ2)'!O20</f>
        <v>484</v>
      </c>
      <c r="P20" s="33">
        <f>'ตาราง 17.3(ต่อ1)'!P20+'ตาราง 17.3(ต่อ2)'!P20</f>
        <v>0</v>
      </c>
      <c r="Q20" s="33">
        <f>'ตาราง 17.3(ต่อ1)'!Q20+'ตาราง 17.3(ต่อ2)'!Q20</f>
        <v>189</v>
      </c>
      <c r="R20" s="33">
        <f>'ตาราง 17.3(ต่อ1)'!R20+'ตาราง 17.3(ต่อ2)'!R20</f>
        <v>0</v>
      </c>
      <c r="S20" s="33">
        <f>'ตาราง 17.3(ต่อ1)'!S20+'ตาราง 17.3(ต่อ2)'!S20</f>
        <v>17</v>
      </c>
      <c r="T20" s="30"/>
    </row>
    <row r="21" spans="1:21" s="13" customFormat="1" ht="24" customHeight="1">
      <c r="A21" s="7"/>
      <c r="B21" s="45" t="s">
        <v>21</v>
      </c>
      <c r="C21" s="46">
        <f>'ตาราง 17.3(ต่อ1)'!C21+'ตาราง 17.3(ต่อ2)'!C21</f>
        <v>11919</v>
      </c>
      <c r="D21" s="34"/>
      <c r="E21" s="33">
        <f>'ตาราง 17.3(ต่อ1)'!E21+'ตาราง 17.3(ต่อ2)'!E21</f>
        <v>820</v>
      </c>
      <c r="F21" s="33"/>
      <c r="G21" s="33">
        <f>'ตาราง 17.3(ต่อ1)'!G21+'ตาราง 17.3(ต่อ2)'!G21</f>
        <v>3648</v>
      </c>
      <c r="H21" s="33"/>
      <c r="I21" s="33">
        <f>'ตาราง 17.3(ต่อ1)'!I21+'ตาราง 17.3(ต่อ2)'!I21</f>
        <v>2001</v>
      </c>
      <c r="J21" s="33"/>
      <c r="K21" s="33">
        <f>'ตาราง 17.3(ต่อ1)'!K21+'ตาราง 17.3(ต่อ2)'!K21</f>
        <v>2998</v>
      </c>
      <c r="L21" s="33">
        <f>'ตาราง 17.3(ต่อ1)'!L21+'ตาราง 17.3(ต่อ2)'!L21</f>
        <v>0</v>
      </c>
      <c r="M21" s="33">
        <f>'ตาราง 17.3(ต่อ1)'!M21+'ตาราง 17.3(ต่อ2)'!M21</f>
        <v>1895</v>
      </c>
      <c r="N21" s="33">
        <f>'ตาราง 17.3(ต่อ1)'!N21+'ตาราง 17.3(ต่อ2)'!N21</f>
        <v>0</v>
      </c>
      <c r="O21" s="33">
        <f>'ตาราง 17.3(ต่อ1)'!O21+'ตาราง 17.3(ต่อ2)'!O21</f>
        <v>412</v>
      </c>
      <c r="P21" s="33">
        <f>'ตาราง 17.3(ต่อ1)'!P21+'ตาราง 17.3(ต่อ2)'!P21</f>
        <v>0</v>
      </c>
      <c r="Q21" s="33">
        <f>'ตาราง 17.3(ต่อ1)'!Q21+'ตาราง 17.3(ต่อ2)'!Q21</f>
        <v>137</v>
      </c>
      <c r="R21" s="33">
        <f>'ตาราง 17.3(ต่อ1)'!R21+'ตาราง 17.3(ต่อ2)'!R21</f>
        <v>0</v>
      </c>
      <c r="S21" s="33">
        <f>'ตาราง 17.3(ต่อ1)'!S21+'ตาราง 17.3(ต่อ2)'!S21</f>
        <v>8</v>
      </c>
      <c r="T21" s="28"/>
    </row>
    <row r="22" spans="1:21" s="13" customFormat="1" ht="24" customHeight="1">
      <c r="A22" s="7"/>
      <c r="B22" s="45" t="s">
        <v>28</v>
      </c>
      <c r="C22" s="46">
        <f>'ตาราง 17.3(ต่อ1)'!C22+'ตาราง 17.3(ต่อ2)'!C22</f>
        <v>19220</v>
      </c>
      <c r="D22" s="44"/>
      <c r="E22" s="43">
        <f>'ตาราง 17.3(ต่อ1)'!E22+'ตาราง 17.3(ต่อ2)'!E22</f>
        <v>1369</v>
      </c>
      <c r="F22" s="43"/>
      <c r="G22" s="43">
        <f>'ตาราง 17.3(ต่อ1)'!G22+'ตาราง 17.3(ต่อ2)'!G22</f>
        <v>5093</v>
      </c>
      <c r="H22" s="43"/>
      <c r="I22" s="43">
        <f>'ตาราง 17.3(ต่อ1)'!I22+'ตาราง 17.3(ต่อ2)'!I22</f>
        <v>3897</v>
      </c>
      <c r="J22" s="43"/>
      <c r="K22" s="43">
        <f>'ตาราง 17.3(ต่อ1)'!K22+'ตาราง 17.3(ต่อ2)'!K22</f>
        <v>5531</v>
      </c>
      <c r="L22" s="43">
        <f>'ตาราง 17.3(ต่อ1)'!L22+'ตาราง 17.3(ต่อ2)'!L22</f>
        <v>0</v>
      </c>
      <c r="M22" s="43">
        <f>'ตาราง 17.3(ต่อ1)'!M22+'ตาราง 17.3(ต่อ2)'!M22</f>
        <v>2639</v>
      </c>
      <c r="N22" s="43">
        <f>'ตาราง 17.3(ต่อ1)'!N22+'ตาราง 17.3(ต่อ2)'!N22</f>
        <v>0</v>
      </c>
      <c r="O22" s="43">
        <f>'ตาราง 17.3(ต่อ1)'!O22+'ตาราง 17.3(ต่อ2)'!O22</f>
        <v>522</v>
      </c>
      <c r="P22" s="43">
        <f>'ตาราง 17.3(ต่อ1)'!P22+'ตาราง 17.3(ต่อ2)'!P22</f>
        <v>0</v>
      </c>
      <c r="Q22" s="43">
        <f>'ตาราง 17.3(ต่อ1)'!Q22+'ตาราง 17.3(ต่อ2)'!Q22</f>
        <v>169</v>
      </c>
      <c r="R22" s="43">
        <f>'ตาราง 17.3(ต่อ1)'!R22+'ตาราง 17.3(ต่อ2)'!R22</f>
        <v>0</v>
      </c>
      <c r="S22" s="43">
        <f>'ตาราง 17.3(ต่อ1)'!S22+'ตาราง 17.3(ต่อ2)'!S22</f>
        <v>0</v>
      </c>
      <c r="T22" s="28"/>
    </row>
    <row r="23" spans="1:21" ht="11.25" customHeight="1">
      <c r="A23" s="24"/>
      <c r="B23" s="24"/>
      <c r="C23" s="47"/>
      <c r="D23" s="15"/>
      <c r="E23" s="15"/>
      <c r="F23" s="15"/>
      <c r="G23" s="15"/>
      <c r="H23" s="15"/>
      <c r="I23" s="15"/>
      <c r="J23" s="15"/>
      <c r="K23" s="15"/>
      <c r="L23" s="24"/>
      <c r="M23" s="24"/>
      <c r="N23" s="24"/>
      <c r="O23" s="24"/>
      <c r="P23" s="24"/>
      <c r="Q23" s="24"/>
      <c r="R23" s="24"/>
      <c r="S23" s="24"/>
      <c r="T23" s="24"/>
    </row>
    <row r="24" spans="1:21" ht="18.75">
      <c r="C24" s="3"/>
      <c r="D24" s="3"/>
      <c r="E24" s="3"/>
      <c r="F24" s="3"/>
      <c r="G24" s="3"/>
      <c r="H24" s="3"/>
      <c r="I24" s="3"/>
      <c r="J24" s="3"/>
      <c r="K24" s="3"/>
    </row>
    <row r="25" spans="1:21" ht="18.75">
      <c r="C25" s="3"/>
      <c r="D25" s="3"/>
      <c r="E25" s="3"/>
      <c r="F25" s="3"/>
      <c r="G25" s="3"/>
      <c r="H25" s="3"/>
      <c r="I25" s="3"/>
      <c r="J25" s="3"/>
      <c r="K25" s="3"/>
    </row>
    <row r="26" spans="1:21" ht="18.75">
      <c r="C26" s="3"/>
      <c r="D26" s="3"/>
      <c r="E26" s="3"/>
      <c r="F26" s="3"/>
      <c r="G26" s="3"/>
      <c r="H26" s="3"/>
      <c r="I26" s="3"/>
      <c r="J26" s="3"/>
      <c r="K26" s="3"/>
      <c r="U26" s="27"/>
    </row>
    <row r="27" spans="1:21" ht="18.75">
      <c r="C27" s="3"/>
      <c r="D27" s="3"/>
      <c r="E27" s="3"/>
      <c r="F27" s="3"/>
      <c r="G27" s="3"/>
      <c r="H27" s="3"/>
      <c r="I27" s="3"/>
      <c r="J27" s="3"/>
      <c r="K27" s="3"/>
    </row>
    <row r="28" spans="1:21" ht="18.75">
      <c r="C28" s="3"/>
      <c r="D28" s="3"/>
      <c r="E28" s="3"/>
      <c r="F28" s="3"/>
      <c r="G28" s="3"/>
      <c r="H28" s="3"/>
      <c r="I28" s="3"/>
      <c r="J28" s="3"/>
      <c r="K28" s="3"/>
    </row>
    <row r="29" spans="1:21" ht="18.75">
      <c r="C29" s="3"/>
      <c r="D29" s="3"/>
      <c r="E29" s="3"/>
      <c r="F29" s="3"/>
      <c r="G29" s="3"/>
      <c r="H29" s="3"/>
      <c r="I29" s="3"/>
      <c r="J29" s="3"/>
      <c r="K29" s="3"/>
    </row>
    <row r="30" spans="1:21" ht="18.75">
      <c r="C30" s="3"/>
      <c r="D30" s="3"/>
      <c r="E30" s="3"/>
      <c r="F30" s="3"/>
      <c r="G30" s="3"/>
      <c r="H30" s="3"/>
      <c r="I30" s="3"/>
      <c r="J30" s="3"/>
      <c r="K30" s="3"/>
    </row>
    <row r="31" spans="1:21" ht="18.75">
      <c r="C31" s="3"/>
      <c r="D31" s="3"/>
      <c r="E31" s="3"/>
      <c r="F31" s="3"/>
      <c r="G31" s="3"/>
      <c r="H31" s="3"/>
      <c r="I31" s="3"/>
      <c r="J31" s="3"/>
      <c r="K31" s="3"/>
    </row>
    <row r="32" spans="1:21" ht="18.75">
      <c r="C32" s="3"/>
      <c r="D32" s="3"/>
      <c r="E32" s="3"/>
      <c r="F32" s="3"/>
      <c r="G32" s="3"/>
      <c r="H32" s="3"/>
      <c r="I32" s="3"/>
      <c r="J32" s="3"/>
      <c r="K32" s="3"/>
    </row>
    <row r="33" spans="3:11" ht="18.75">
      <c r="C33" s="3"/>
      <c r="D33" s="3"/>
      <c r="E33" s="3"/>
      <c r="F33" s="3"/>
      <c r="G33" s="3"/>
      <c r="H33" s="3"/>
      <c r="I33" s="3"/>
      <c r="J33" s="3"/>
      <c r="K33" s="3"/>
    </row>
    <row r="34" spans="3:11" ht="18.75">
      <c r="C34" s="3"/>
      <c r="D34" s="3"/>
      <c r="E34" s="3"/>
      <c r="F34" s="3"/>
      <c r="G34" s="3"/>
      <c r="H34" s="3"/>
      <c r="I34" s="3"/>
      <c r="J34" s="3"/>
      <c r="K34" s="3"/>
    </row>
    <row r="35" spans="3:11" ht="18.75">
      <c r="C35" s="3"/>
      <c r="D35" s="3"/>
      <c r="E35" s="3"/>
      <c r="F35" s="3"/>
      <c r="G35" s="3"/>
      <c r="H35" s="3"/>
      <c r="I35" s="3"/>
      <c r="J35" s="3"/>
      <c r="K35" s="3"/>
    </row>
    <row r="36" spans="3:11" ht="18.75">
      <c r="C36" s="3"/>
      <c r="D36" s="3"/>
      <c r="E36" s="3"/>
      <c r="F36" s="3"/>
      <c r="G36" s="3"/>
      <c r="H36" s="3"/>
      <c r="I36" s="3"/>
      <c r="J36" s="3"/>
      <c r="K36" s="3"/>
    </row>
    <row r="37" spans="3:11" ht="18.75">
      <c r="C37" s="3"/>
      <c r="D37" s="3"/>
      <c r="E37" s="3"/>
      <c r="F37" s="3"/>
      <c r="G37" s="3"/>
      <c r="H37" s="3"/>
      <c r="I37" s="3"/>
      <c r="J37" s="3"/>
      <c r="K37" s="3"/>
    </row>
    <row r="38" spans="3:11" ht="18.75">
      <c r="C38" s="3"/>
      <c r="D38" s="3"/>
      <c r="E38" s="3"/>
      <c r="F38" s="3"/>
      <c r="G38" s="3"/>
      <c r="H38" s="3"/>
      <c r="I38" s="3"/>
      <c r="J38" s="3"/>
      <c r="K38" s="3"/>
    </row>
    <row r="39" spans="3:11" ht="18.75">
      <c r="C39" s="3"/>
      <c r="D39" s="3"/>
      <c r="E39" s="3"/>
      <c r="F39" s="3"/>
      <c r="G39" s="3"/>
      <c r="H39" s="3"/>
      <c r="I39" s="3"/>
      <c r="J39" s="3"/>
      <c r="K39" s="3"/>
    </row>
    <row r="40" spans="3:11" ht="18.75">
      <c r="C40" s="3"/>
      <c r="D40" s="3"/>
      <c r="E40" s="3"/>
      <c r="F40" s="3"/>
      <c r="G40" s="3"/>
      <c r="H40" s="3"/>
      <c r="I40" s="3"/>
      <c r="J40" s="3"/>
      <c r="K40" s="3"/>
    </row>
    <row r="41" spans="3:11" ht="18.75">
      <c r="C41" s="3"/>
      <c r="D41" s="3"/>
      <c r="E41" s="3"/>
      <c r="F41" s="3"/>
      <c r="G41" s="3"/>
      <c r="H41" s="3"/>
      <c r="I41" s="3"/>
      <c r="J41" s="3"/>
      <c r="K41" s="3"/>
    </row>
    <row r="42" spans="3:11" ht="18.75">
      <c r="C42" s="3"/>
      <c r="D42" s="3"/>
      <c r="E42" s="3"/>
      <c r="F42" s="3"/>
      <c r="G42" s="3"/>
      <c r="H42" s="3"/>
      <c r="I42" s="3"/>
      <c r="J42" s="3"/>
      <c r="K42" s="3"/>
    </row>
    <row r="43" spans="3:11" ht="18.75">
      <c r="C43" s="3"/>
      <c r="D43" s="3"/>
      <c r="E43" s="3"/>
      <c r="F43" s="3"/>
      <c r="G43" s="3"/>
      <c r="H43" s="3"/>
      <c r="I43" s="3"/>
      <c r="J43" s="3"/>
      <c r="K43" s="3"/>
    </row>
    <row r="44" spans="3:11" ht="18.75">
      <c r="C44" s="3"/>
      <c r="D44" s="3"/>
      <c r="E44" s="3"/>
      <c r="F44" s="3"/>
      <c r="G44" s="3"/>
      <c r="H44" s="3"/>
      <c r="I44" s="3"/>
      <c r="J44" s="3"/>
      <c r="K44" s="3"/>
    </row>
    <row r="45" spans="3:11" ht="18.75">
      <c r="C45" s="3"/>
      <c r="D45" s="3"/>
      <c r="E45" s="3"/>
      <c r="F45" s="3"/>
      <c r="G45" s="3"/>
      <c r="H45" s="3"/>
      <c r="I45" s="3"/>
      <c r="J45" s="3"/>
      <c r="K45" s="3"/>
    </row>
    <row r="46" spans="3:11" ht="18.75">
      <c r="C46" s="3"/>
      <c r="D46" s="3"/>
      <c r="E46" s="3"/>
      <c r="F46" s="3"/>
      <c r="G46" s="3"/>
      <c r="H46" s="3"/>
      <c r="I46" s="3"/>
      <c r="J46" s="3"/>
      <c r="K46" s="3"/>
    </row>
    <row r="47" spans="3:11" ht="18.75">
      <c r="C47" s="3"/>
      <c r="D47" s="3"/>
      <c r="E47" s="3"/>
      <c r="F47" s="3"/>
      <c r="G47" s="3"/>
      <c r="H47" s="3"/>
      <c r="I47" s="3"/>
      <c r="J47" s="3"/>
      <c r="K47" s="3"/>
    </row>
    <row r="48" spans="3:11" ht="18.75">
      <c r="C48" s="3"/>
      <c r="D48" s="3"/>
      <c r="E48" s="3"/>
      <c r="F48" s="3"/>
      <c r="G48" s="3"/>
      <c r="H48" s="3"/>
      <c r="I48" s="3"/>
      <c r="J48" s="3"/>
      <c r="K48" s="3"/>
    </row>
    <row r="49" spans="3:11" ht="18.75">
      <c r="C49" s="3"/>
      <c r="D49" s="3"/>
      <c r="E49" s="3"/>
      <c r="F49" s="3"/>
      <c r="G49" s="3"/>
      <c r="H49" s="3"/>
      <c r="I49" s="3"/>
      <c r="J49" s="3"/>
      <c r="K49" s="3"/>
    </row>
    <row r="50" spans="3:11" ht="18.75">
      <c r="C50" s="3"/>
      <c r="D50" s="3"/>
      <c r="E50" s="3"/>
      <c r="F50" s="3"/>
      <c r="G50" s="3"/>
      <c r="H50" s="3"/>
      <c r="I50" s="3"/>
      <c r="J50" s="3"/>
      <c r="K50" s="3"/>
    </row>
    <row r="51" spans="3:11" ht="18.75">
      <c r="C51" s="3"/>
      <c r="D51" s="3"/>
      <c r="E51" s="3"/>
      <c r="F51" s="3"/>
      <c r="G51" s="3"/>
      <c r="H51" s="3"/>
      <c r="I51" s="3"/>
      <c r="J51" s="3"/>
      <c r="K51" s="3"/>
    </row>
    <row r="52" spans="3:11" ht="18.75">
      <c r="C52" s="3"/>
      <c r="D52" s="3"/>
      <c r="E52" s="3"/>
      <c r="F52" s="3"/>
      <c r="G52" s="3"/>
      <c r="H52" s="3"/>
      <c r="I52" s="3"/>
      <c r="J52" s="3"/>
      <c r="K52" s="3"/>
    </row>
    <row r="53" spans="3:11" ht="18.75">
      <c r="C53" s="3"/>
      <c r="D53" s="3"/>
      <c r="E53" s="3"/>
      <c r="F53" s="3"/>
      <c r="G53" s="3"/>
      <c r="H53" s="3"/>
      <c r="I53" s="3"/>
      <c r="J53" s="3"/>
      <c r="K53" s="3"/>
    </row>
    <row r="54" spans="3:11" ht="18.75">
      <c r="C54" s="3"/>
      <c r="D54" s="3"/>
      <c r="E54" s="3"/>
      <c r="F54" s="3"/>
      <c r="G54" s="3"/>
      <c r="H54" s="3"/>
      <c r="I54" s="3"/>
      <c r="J54" s="3"/>
      <c r="K54" s="3"/>
    </row>
    <row r="55" spans="3:11" ht="18.75">
      <c r="C55" s="3"/>
      <c r="D55" s="3"/>
      <c r="E55" s="3"/>
      <c r="F55" s="3"/>
      <c r="G55" s="3"/>
      <c r="H55" s="3"/>
      <c r="I55" s="3"/>
      <c r="J55" s="3"/>
      <c r="K55" s="3"/>
    </row>
    <row r="56" spans="3:11" ht="18.75">
      <c r="C56" s="3"/>
      <c r="D56" s="3"/>
      <c r="E56" s="3"/>
      <c r="F56" s="3"/>
      <c r="G56" s="3"/>
      <c r="H56" s="3"/>
      <c r="I56" s="3"/>
      <c r="J56" s="3"/>
      <c r="K56" s="3"/>
    </row>
    <row r="57" spans="3:11" ht="18.75">
      <c r="C57" s="3"/>
      <c r="D57" s="3"/>
      <c r="E57" s="3"/>
      <c r="F57" s="3"/>
      <c r="G57" s="3"/>
      <c r="H57" s="3"/>
      <c r="I57" s="3"/>
      <c r="J57" s="3"/>
      <c r="K57" s="3"/>
    </row>
    <row r="58" spans="3:11" ht="18.75">
      <c r="C58" s="3"/>
      <c r="D58" s="3"/>
      <c r="E58" s="3"/>
      <c r="F58" s="3"/>
      <c r="G58" s="3"/>
      <c r="H58" s="3"/>
      <c r="I58" s="3"/>
      <c r="J58" s="3"/>
      <c r="K58" s="3"/>
    </row>
    <row r="59" spans="3:11" ht="18.75">
      <c r="C59" s="3"/>
      <c r="D59" s="3"/>
      <c r="E59" s="3"/>
      <c r="F59" s="3"/>
      <c r="G59" s="3"/>
      <c r="H59" s="3"/>
      <c r="I59" s="3"/>
      <c r="J59" s="3"/>
      <c r="K59" s="3"/>
    </row>
    <row r="60" spans="3:11" ht="18.75">
      <c r="C60" s="3"/>
      <c r="D60" s="3"/>
      <c r="E60" s="3"/>
      <c r="F60" s="3"/>
      <c r="G60" s="3"/>
      <c r="H60" s="3"/>
      <c r="I60" s="3"/>
      <c r="J60" s="3"/>
      <c r="K60" s="3"/>
    </row>
    <row r="61" spans="3:11" ht="18.75">
      <c r="C61" s="3"/>
      <c r="D61" s="3"/>
      <c r="E61" s="3"/>
      <c r="F61" s="3"/>
      <c r="G61" s="3"/>
      <c r="H61" s="3"/>
      <c r="I61" s="3"/>
      <c r="J61" s="3"/>
      <c r="K61" s="3"/>
    </row>
    <row r="62" spans="3:11" ht="18.75">
      <c r="C62" s="3"/>
      <c r="D62" s="3"/>
      <c r="E62" s="3"/>
      <c r="F62" s="3"/>
      <c r="G62" s="3"/>
      <c r="H62" s="3"/>
      <c r="I62" s="3"/>
      <c r="J62" s="3"/>
      <c r="K62" s="3"/>
    </row>
    <row r="63" spans="3:11" ht="18.75">
      <c r="C63" s="3"/>
      <c r="D63" s="3"/>
      <c r="E63" s="3"/>
      <c r="F63" s="3"/>
      <c r="G63" s="3"/>
      <c r="H63" s="3"/>
      <c r="I63" s="3"/>
      <c r="J63" s="3"/>
      <c r="K63" s="3"/>
    </row>
    <row r="64" spans="3:11" ht="18.75">
      <c r="C64" s="3"/>
      <c r="D64" s="3"/>
      <c r="E64" s="3"/>
      <c r="F64" s="3"/>
      <c r="G64" s="3"/>
      <c r="H64" s="3"/>
      <c r="I64" s="3"/>
      <c r="J64" s="3"/>
      <c r="K64" s="3"/>
    </row>
    <row r="65" spans="3:11" ht="18.75">
      <c r="C65" s="3"/>
      <c r="D65" s="3"/>
      <c r="E65" s="3"/>
      <c r="F65" s="3"/>
      <c r="G65" s="3"/>
      <c r="H65" s="3"/>
      <c r="I65" s="3"/>
      <c r="J65" s="3"/>
      <c r="K65" s="3"/>
    </row>
    <row r="66" spans="3:11" ht="18.75">
      <c r="C66" s="3"/>
      <c r="D66" s="3"/>
      <c r="E66" s="3"/>
      <c r="F66" s="3"/>
      <c r="G66" s="3"/>
      <c r="H66" s="3"/>
      <c r="I66" s="3"/>
      <c r="J66" s="3"/>
      <c r="K66" s="3"/>
    </row>
    <row r="67" spans="3:11" ht="18.75">
      <c r="C67" s="3"/>
      <c r="D67" s="3"/>
      <c r="E67" s="3"/>
      <c r="F67" s="3"/>
      <c r="G67" s="3"/>
      <c r="H67" s="3"/>
      <c r="I67" s="3"/>
      <c r="J67" s="3"/>
      <c r="K67" s="3"/>
    </row>
    <row r="68" spans="3:11" ht="18.75">
      <c r="C68" s="3"/>
      <c r="D68" s="3"/>
      <c r="E68" s="3"/>
      <c r="F68" s="3"/>
      <c r="G68" s="3"/>
      <c r="H68" s="3"/>
      <c r="I68" s="3"/>
      <c r="J68" s="3"/>
      <c r="K68" s="3"/>
    </row>
    <row r="69" spans="3:11" ht="18.75">
      <c r="C69" s="3"/>
      <c r="D69" s="3"/>
      <c r="E69" s="3"/>
      <c r="F69" s="3"/>
      <c r="G69" s="3"/>
      <c r="H69" s="3"/>
      <c r="I69" s="3"/>
      <c r="J69" s="3"/>
      <c r="K69" s="3"/>
    </row>
    <row r="70" spans="3:11" ht="18.75">
      <c r="C70" s="3"/>
      <c r="D70" s="3"/>
      <c r="E70" s="3"/>
      <c r="F70" s="3"/>
      <c r="G70" s="3"/>
      <c r="H70" s="3"/>
      <c r="I70" s="3"/>
      <c r="J70" s="3"/>
      <c r="K70" s="3"/>
    </row>
    <row r="71" spans="3:11" ht="18.75">
      <c r="C71" s="3"/>
      <c r="D71" s="3"/>
      <c r="E71" s="3"/>
      <c r="F71" s="3"/>
      <c r="G71" s="3"/>
      <c r="H71" s="3"/>
      <c r="I71" s="3"/>
      <c r="J71" s="3"/>
      <c r="K71" s="3"/>
    </row>
    <row r="72" spans="3:11" ht="18.75">
      <c r="C72" s="3"/>
      <c r="D72" s="3"/>
      <c r="E72" s="3"/>
      <c r="F72" s="3"/>
      <c r="G72" s="3"/>
      <c r="H72" s="3"/>
      <c r="I72" s="3"/>
      <c r="J72" s="3"/>
      <c r="K72" s="3"/>
    </row>
    <row r="73" spans="3:11" ht="18.75">
      <c r="C73" s="3"/>
      <c r="D73" s="3"/>
      <c r="E73" s="3"/>
      <c r="F73" s="3"/>
      <c r="G73" s="3"/>
      <c r="H73" s="3"/>
      <c r="I73" s="3"/>
      <c r="J73" s="3"/>
      <c r="K73" s="3"/>
    </row>
    <row r="74" spans="3:11" ht="18.75">
      <c r="C74" s="3"/>
      <c r="D74" s="3"/>
      <c r="E74" s="3"/>
      <c r="F74" s="3"/>
      <c r="G74" s="3"/>
      <c r="H74" s="3"/>
      <c r="I74" s="3"/>
      <c r="J74" s="3"/>
      <c r="K74" s="3"/>
    </row>
    <row r="75" spans="3:11" ht="18.75">
      <c r="C75" s="3"/>
      <c r="D75" s="3"/>
      <c r="E75" s="3"/>
      <c r="F75" s="3"/>
      <c r="G75" s="3"/>
      <c r="H75" s="3"/>
      <c r="I75" s="3"/>
      <c r="J75" s="3"/>
      <c r="K75" s="3"/>
    </row>
    <row r="76" spans="3:11" ht="18.75">
      <c r="C76" s="3"/>
      <c r="D76" s="3"/>
      <c r="E76" s="3"/>
      <c r="F76" s="3"/>
      <c r="G76" s="3"/>
      <c r="H76" s="3"/>
      <c r="I76" s="3"/>
      <c r="J76" s="3"/>
      <c r="K76" s="3"/>
    </row>
    <row r="77" spans="3:11" ht="18.75">
      <c r="C77" s="3"/>
      <c r="D77" s="3"/>
      <c r="E77" s="3"/>
      <c r="F77" s="3"/>
      <c r="G77" s="3"/>
      <c r="H77" s="3"/>
      <c r="I77" s="3"/>
      <c r="J77" s="3"/>
      <c r="K77" s="3"/>
    </row>
    <row r="78" spans="3:11" ht="18.75">
      <c r="C78" s="3"/>
      <c r="D78" s="3"/>
      <c r="E78" s="3"/>
      <c r="F78" s="3"/>
      <c r="G78" s="3"/>
      <c r="H78" s="3"/>
      <c r="I78" s="3"/>
      <c r="J78" s="3"/>
      <c r="K78" s="3"/>
    </row>
    <row r="79" spans="3:11" ht="18.75">
      <c r="C79" s="3"/>
      <c r="D79" s="3"/>
      <c r="E79" s="3"/>
      <c r="F79" s="3"/>
      <c r="G79" s="3"/>
      <c r="H79" s="3"/>
      <c r="I79" s="3"/>
      <c r="J79" s="3"/>
      <c r="K79" s="3"/>
    </row>
    <row r="80" spans="3:11" ht="18.75">
      <c r="C80" s="3"/>
      <c r="D80" s="3"/>
      <c r="E80" s="3"/>
      <c r="F80" s="3"/>
      <c r="G80" s="3"/>
      <c r="H80" s="3"/>
      <c r="I80" s="3"/>
      <c r="J80" s="3"/>
      <c r="K80" s="3"/>
    </row>
    <row r="81" spans="3:11" ht="18.75">
      <c r="C81" s="3"/>
      <c r="D81" s="3"/>
      <c r="E81" s="3"/>
      <c r="F81" s="3"/>
      <c r="G81" s="3"/>
      <c r="H81" s="3"/>
      <c r="I81" s="3"/>
      <c r="J81" s="3"/>
      <c r="K81" s="3"/>
    </row>
    <row r="82" spans="3:11" ht="18.75">
      <c r="C82" s="3"/>
      <c r="D82" s="3"/>
      <c r="E82" s="3"/>
      <c r="F82" s="3"/>
      <c r="G82" s="3"/>
      <c r="H82" s="3"/>
      <c r="I82" s="3"/>
      <c r="J82" s="3"/>
      <c r="K82" s="3"/>
    </row>
    <row r="83" spans="3:11" ht="18.75">
      <c r="C83" s="3"/>
      <c r="D83" s="3"/>
      <c r="E83" s="3"/>
      <c r="F83" s="3"/>
      <c r="G83" s="3"/>
      <c r="H83" s="3"/>
      <c r="I83" s="3"/>
      <c r="J83" s="3"/>
      <c r="K83" s="3"/>
    </row>
    <row r="84" spans="3:11" ht="18.75">
      <c r="C84" s="3"/>
      <c r="D84" s="3"/>
      <c r="E84" s="3"/>
      <c r="F84" s="3"/>
      <c r="G84" s="3"/>
      <c r="H84" s="3"/>
      <c r="I84" s="3"/>
      <c r="J84" s="3"/>
      <c r="K84" s="3"/>
    </row>
    <row r="85" spans="3:11" ht="18.75">
      <c r="C85" s="3"/>
      <c r="D85" s="3"/>
      <c r="E85" s="3"/>
      <c r="F85" s="3"/>
      <c r="G85" s="3"/>
      <c r="H85" s="3"/>
      <c r="I85" s="3"/>
      <c r="J85" s="3"/>
      <c r="K85" s="3"/>
    </row>
    <row r="86" spans="3:11" ht="18.75">
      <c r="C86" s="3"/>
      <c r="D86" s="3"/>
      <c r="E86" s="3"/>
      <c r="F86" s="3"/>
      <c r="G86" s="3"/>
      <c r="H86" s="3"/>
      <c r="I86" s="3"/>
      <c r="J86" s="3"/>
      <c r="K86" s="3"/>
    </row>
    <row r="87" spans="3:11" ht="18.75">
      <c r="C87" s="3"/>
      <c r="D87" s="3"/>
      <c r="E87" s="3"/>
      <c r="F87" s="3"/>
      <c r="G87" s="3"/>
      <c r="H87" s="3"/>
      <c r="I87" s="3"/>
      <c r="J87" s="3"/>
      <c r="K87" s="3"/>
    </row>
    <row r="88" spans="3:11" ht="18.75">
      <c r="C88" s="3"/>
      <c r="D88" s="3"/>
      <c r="E88" s="3"/>
      <c r="F88" s="3"/>
      <c r="G88" s="3"/>
      <c r="H88" s="3"/>
      <c r="I88" s="3"/>
      <c r="J88" s="3"/>
      <c r="K88" s="3"/>
    </row>
    <row r="89" spans="3:11" ht="18.75">
      <c r="C89" s="3"/>
      <c r="D89" s="3"/>
      <c r="E89" s="3"/>
      <c r="F89" s="3"/>
      <c r="G89" s="3"/>
      <c r="H89" s="3"/>
      <c r="I89" s="3"/>
      <c r="J89" s="3"/>
      <c r="K89" s="3"/>
    </row>
    <row r="90" spans="3:11" ht="18.75">
      <c r="C90" s="3"/>
      <c r="D90" s="3"/>
      <c r="E90" s="3"/>
      <c r="F90" s="3"/>
      <c r="G90" s="3"/>
      <c r="H90" s="3"/>
      <c r="I90" s="3"/>
      <c r="J90" s="3"/>
      <c r="K90" s="3"/>
    </row>
    <row r="91" spans="3:11" ht="18.75">
      <c r="C91" s="3"/>
      <c r="D91" s="3"/>
      <c r="E91" s="3"/>
      <c r="F91" s="3"/>
      <c r="G91" s="3"/>
      <c r="H91" s="3"/>
      <c r="I91" s="3"/>
      <c r="J91" s="3"/>
      <c r="K91" s="3"/>
    </row>
    <row r="92" spans="3:11" ht="18.75">
      <c r="C92" s="3"/>
      <c r="D92" s="3"/>
      <c r="E92" s="3"/>
      <c r="F92" s="3"/>
      <c r="G92" s="3"/>
      <c r="H92" s="3"/>
      <c r="I92" s="3"/>
      <c r="J92" s="3"/>
      <c r="K92" s="3"/>
    </row>
    <row r="93" spans="3:11" ht="18.75">
      <c r="C93" s="3"/>
      <c r="D93" s="3"/>
      <c r="E93" s="3"/>
      <c r="F93" s="3"/>
      <c r="G93" s="3"/>
      <c r="H93" s="3"/>
      <c r="I93" s="3"/>
      <c r="J93" s="3"/>
      <c r="K93" s="3"/>
    </row>
    <row r="94" spans="3:11" ht="18.75">
      <c r="C94" s="3"/>
      <c r="D94" s="3"/>
      <c r="E94" s="3"/>
      <c r="F94" s="3"/>
      <c r="G94" s="3"/>
      <c r="H94" s="3"/>
      <c r="I94" s="3"/>
      <c r="J94" s="3"/>
      <c r="K94" s="3"/>
    </row>
    <row r="95" spans="3:11" ht="18.75">
      <c r="C95" s="3"/>
      <c r="D95" s="3"/>
      <c r="E95" s="3"/>
      <c r="F95" s="3"/>
      <c r="G95" s="3"/>
      <c r="H95" s="3"/>
      <c r="I95" s="3"/>
      <c r="J95" s="3"/>
      <c r="K95" s="3"/>
    </row>
    <row r="96" spans="3:11" ht="18.75">
      <c r="C96" s="3"/>
      <c r="D96" s="3"/>
      <c r="E96" s="3"/>
      <c r="F96" s="3"/>
      <c r="G96" s="3"/>
      <c r="H96" s="3"/>
      <c r="I96" s="3"/>
      <c r="J96" s="3"/>
      <c r="K96" s="3"/>
    </row>
    <row r="97" spans="3:11" ht="18.75">
      <c r="C97" s="3"/>
      <c r="D97" s="3"/>
      <c r="E97" s="3"/>
      <c r="F97" s="3"/>
      <c r="G97" s="3"/>
      <c r="H97" s="3"/>
      <c r="I97" s="3"/>
      <c r="J97" s="3"/>
      <c r="K97" s="3"/>
    </row>
    <row r="98" spans="3:11" ht="18.75">
      <c r="C98" s="3"/>
      <c r="D98" s="3"/>
      <c r="E98" s="3"/>
      <c r="F98" s="3"/>
      <c r="G98" s="3"/>
      <c r="H98" s="3"/>
      <c r="I98" s="3"/>
      <c r="J98" s="3"/>
      <c r="K98" s="3"/>
    </row>
    <row r="99" spans="3:11" ht="18.75">
      <c r="C99" s="3"/>
      <c r="D99" s="3"/>
      <c r="E99" s="3"/>
      <c r="F99" s="3"/>
      <c r="G99" s="3"/>
      <c r="H99" s="3"/>
      <c r="I99" s="3"/>
      <c r="J99" s="3"/>
      <c r="K99" s="3"/>
    </row>
    <row r="100" spans="3:11" ht="18.75">
      <c r="C100" s="3"/>
      <c r="D100" s="3"/>
      <c r="E100" s="3"/>
      <c r="F100" s="3"/>
      <c r="G100" s="3"/>
      <c r="H100" s="3"/>
      <c r="I100" s="3"/>
      <c r="J100" s="3"/>
      <c r="K100" s="3"/>
    </row>
    <row r="101" spans="3:11" ht="18.75">
      <c r="C101" s="3"/>
      <c r="D101" s="3"/>
      <c r="E101" s="3"/>
      <c r="F101" s="3"/>
      <c r="G101" s="3"/>
      <c r="H101" s="3"/>
      <c r="I101" s="3"/>
      <c r="J101" s="3"/>
      <c r="K101" s="3"/>
    </row>
    <row r="102" spans="3:11" ht="18.75">
      <c r="C102" s="3"/>
      <c r="D102" s="3"/>
      <c r="E102" s="3"/>
      <c r="F102" s="3"/>
      <c r="G102" s="3"/>
      <c r="H102" s="3"/>
      <c r="I102" s="3"/>
      <c r="J102" s="3"/>
      <c r="K102" s="3"/>
    </row>
    <row r="103" spans="3:11" ht="18.75">
      <c r="C103" s="3"/>
      <c r="D103" s="3"/>
      <c r="E103" s="3"/>
      <c r="F103" s="3"/>
      <c r="G103" s="3"/>
      <c r="H103" s="3"/>
      <c r="I103" s="3"/>
      <c r="J103" s="3"/>
      <c r="K103" s="3"/>
    </row>
    <row r="104" spans="3:11" ht="18.75">
      <c r="C104" s="3"/>
      <c r="D104" s="3"/>
      <c r="E104" s="3"/>
      <c r="F104" s="3"/>
      <c r="G104" s="3"/>
      <c r="H104" s="3"/>
      <c r="I104" s="3"/>
      <c r="J104" s="3"/>
      <c r="K104" s="3"/>
    </row>
    <row r="105" spans="3:11" ht="18.75">
      <c r="C105" s="3"/>
      <c r="D105" s="3"/>
      <c r="E105" s="3"/>
      <c r="F105" s="3"/>
      <c r="G105" s="3"/>
      <c r="H105" s="3"/>
      <c r="I105" s="3"/>
      <c r="J105" s="3"/>
      <c r="K105" s="3"/>
    </row>
    <row r="106" spans="3:11" ht="18.75">
      <c r="C106" s="3"/>
      <c r="D106" s="3"/>
      <c r="E106" s="3"/>
      <c r="F106" s="3"/>
      <c r="G106" s="3"/>
      <c r="H106" s="3"/>
      <c r="I106" s="3"/>
      <c r="J106" s="3"/>
      <c r="K106" s="3"/>
    </row>
    <row r="107" spans="3:11" ht="18.75">
      <c r="C107" s="3"/>
      <c r="D107" s="3"/>
      <c r="E107" s="3"/>
      <c r="F107" s="3"/>
      <c r="G107" s="3"/>
      <c r="H107" s="3"/>
      <c r="I107" s="3"/>
      <c r="J107" s="3"/>
      <c r="K107" s="3"/>
    </row>
    <row r="108" spans="3:11" ht="18.75">
      <c r="C108" s="3"/>
      <c r="D108" s="3"/>
      <c r="E108" s="3"/>
      <c r="F108" s="3"/>
      <c r="G108" s="3"/>
      <c r="H108" s="3"/>
      <c r="I108" s="3"/>
      <c r="J108" s="3"/>
      <c r="K108" s="3"/>
    </row>
    <row r="109" spans="3:11" ht="18.75">
      <c r="C109" s="3"/>
      <c r="D109" s="3"/>
      <c r="E109" s="3"/>
      <c r="F109" s="3"/>
      <c r="G109" s="3"/>
      <c r="H109" s="3"/>
      <c r="I109" s="3"/>
      <c r="J109" s="3"/>
      <c r="K109" s="3"/>
    </row>
    <row r="110" spans="3:11" ht="18.75">
      <c r="C110" s="3"/>
      <c r="D110" s="3"/>
      <c r="E110" s="3"/>
      <c r="F110" s="3"/>
      <c r="G110" s="3"/>
      <c r="H110" s="3"/>
      <c r="I110" s="3"/>
      <c r="J110" s="3"/>
      <c r="K110" s="3"/>
    </row>
    <row r="111" spans="3:11" ht="18.75">
      <c r="C111" s="3"/>
      <c r="D111" s="3"/>
      <c r="E111" s="3"/>
      <c r="F111" s="3"/>
      <c r="G111" s="3"/>
      <c r="H111" s="3"/>
      <c r="I111" s="3"/>
      <c r="J111" s="3"/>
      <c r="K111" s="3"/>
    </row>
    <row r="112" spans="3:11" ht="18.75">
      <c r="C112" s="3"/>
      <c r="D112" s="3"/>
      <c r="E112" s="3"/>
      <c r="F112" s="3"/>
      <c r="G112" s="3"/>
      <c r="H112" s="3"/>
      <c r="I112" s="3"/>
      <c r="J112" s="3"/>
      <c r="K112" s="3"/>
    </row>
    <row r="113" spans="3:11" ht="18.75">
      <c r="C113" s="3"/>
      <c r="D113" s="3"/>
      <c r="E113" s="3"/>
      <c r="F113" s="3"/>
      <c r="G113" s="3"/>
      <c r="H113" s="3"/>
      <c r="I113" s="3"/>
      <c r="J113" s="3"/>
      <c r="K113" s="3"/>
    </row>
    <row r="114" spans="3:11" ht="18.75">
      <c r="C114" s="3"/>
      <c r="D114" s="3"/>
      <c r="E114" s="3"/>
      <c r="F114" s="3"/>
      <c r="G114" s="3"/>
      <c r="H114" s="3"/>
      <c r="I114" s="3"/>
      <c r="J114" s="3"/>
      <c r="K114" s="3"/>
    </row>
    <row r="115" spans="3:11" ht="18.75">
      <c r="C115" s="3"/>
      <c r="D115" s="3"/>
      <c r="E115" s="3"/>
      <c r="F115" s="3"/>
      <c r="G115" s="3"/>
      <c r="H115" s="3"/>
      <c r="I115" s="3"/>
      <c r="J115" s="3"/>
      <c r="K115" s="3"/>
    </row>
    <row r="116" spans="3:11" ht="18.75">
      <c r="C116" s="3"/>
      <c r="D116" s="3"/>
      <c r="E116" s="3"/>
      <c r="F116" s="3"/>
      <c r="G116" s="3"/>
      <c r="H116" s="3"/>
      <c r="I116" s="3"/>
      <c r="J116" s="3"/>
      <c r="K116" s="3"/>
    </row>
    <row r="117" spans="3:11" ht="18.75">
      <c r="C117" s="3"/>
      <c r="D117" s="3"/>
      <c r="E117" s="3"/>
      <c r="F117" s="3"/>
      <c r="G117" s="3"/>
      <c r="H117" s="3"/>
      <c r="I117" s="3"/>
      <c r="J117" s="3"/>
      <c r="K117" s="3"/>
    </row>
    <row r="118" spans="3:11" ht="18.75">
      <c r="C118" s="3"/>
      <c r="D118" s="3"/>
      <c r="E118" s="3"/>
      <c r="F118" s="3"/>
      <c r="G118" s="3"/>
      <c r="H118" s="3"/>
      <c r="I118" s="3"/>
      <c r="J118" s="3"/>
      <c r="K118" s="3"/>
    </row>
    <row r="119" spans="3:11" ht="18.75">
      <c r="C119" s="3"/>
      <c r="D119" s="3"/>
      <c r="E119" s="3"/>
      <c r="F119" s="3"/>
      <c r="G119" s="3"/>
      <c r="H119" s="3"/>
      <c r="I119" s="3"/>
      <c r="J119" s="3"/>
      <c r="K119" s="3"/>
    </row>
    <row r="120" spans="3:11" ht="18.75">
      <c r="C120" s="3"/>
      <c r="D120" s="3"/>
      <c r="E120" s="3"/>
      <c r="F120" s="3"/>
      <c r="G120" s="3"/>
      <c r="H120" s="3"/>
      <c r="I120" s="3"/>
      <c r="J120" s="3"/>
      <c r="K120" s="3"/>
    </row>
    <row r="121" spans="3:11" ht="18.75">
      <c r="C121" s="3"/>
      <c r="D121" s="3"/>
      <c r="E121" s="3"/>
      <c r="F121" s="3"/>
      <c r="G121" s="3"/>
      <c r="H121" s="3"/>
      <c r="I121" s="3"/>
      <c r="J121" s="3"/>
      <c r="K121" s="3"/>
    </row>
    <row r="122" spans="3:11" ht="18.75">
      <c r="C122" s="3"/>
      <c r="D122" s="3"/>
      <c r="E122" s="3"/>
      <c r="F122" s="3"/>
      <c r="G122" s="3"/>
      <c r="H122" s="3"/>
      <c r="I122" s="3"/>
      <c r="J122" s="3"/>
      <c r="K122" s="3"/>
    </row>
    <row r="123" spans="3:11" ht="18.75">
      <c r="C123" s="3"/>
      <c r="D123" s="3"/>
      <c r="E123" s="3"/>
      <c r="F123" s="3"/>
      <c r="G123" s="3"/>
      <c r="H123" s="3"/>
      <c r="I123" s="3"/>
      <c r="J123" s="3"/>
      <c r="K123" s="3"/>
    </row>
    <row r="124" spans="3:11" ht="18.75">
      <c r="C124" s="3"/>
      <c r="D124" s="3"/>
      <c r="E124" s="3"/>
      <c r="F124" s="3"/>
      <c r="G124" s="3"/>
      <c r="H124" s="3"/>
      <c r="I124" s="3"/>
      <c r="J124" s="3"/>
      <c r="K124" s="3"/>
    </row>
    <row r="125" spans="3:11" ht="18.75">
      <c r="C125" s="3"/>
      <c r="D125" s="3"/>
      <c r="E125" s="3"/>
      <c r="F125" s="3"/>
      <c r="G125" s="3"/>
      <c r="H125" s="3"/>
      <c r="I125" s="3"/>
      <c r="J125" s="3"/>
      <c r="K125" s="3"/>
    </row>
    <row r="126" spans="3:11" ht="18.75">
      <c r="C126" s="3"/>
      <c r="D126" s="3"/>
      <c r="E126" s="3"/>
      <c r="F126" s="3"/>
      <c r="G126" s="3"/>
      <c r="H126" s="3"/>
      <c r="I126" s="3"/>
      <c r="J126" s="3"/>
      <c r="K126" s="3"/>
    </row>
    <row r="127" spans="3:11" ht="18.75">
      <c r="C127" s="3"/>
      <c r="D127" s="3"/>
      <c r="E127" s="3"/>
      <c r="F127" s="3"/>
      <c r="G127" s="3"/>
      <c r="H127" s="3"/>
      <c r="I127" s="3"/>
      <c r="J127" s="3"/>
      <c r="K127" s="3"/>
    </row>
    <row r="128" spans="3:11" ht="18.75">
      <c r="C128" s="3"/>
      <c r="D128" s="3"/>
      <c r="E128" s="3"/>
      <c r="F128" s="3"/>
      <c r="G128" s="3"/>
      <c r="H128" s="3"/>
      <c r="I128" s="3"/>
      <c r="J128" s="3"/>
      <c r="K128" s="3"/>
    </row>
    <row r="129" spans="3:11" ht="18.75">
      <c r="C129" s="3"/>
      <c r="D129" s="3"/>
      <c r="E129" s="3"/>
      <c r="F129" s="3"/>
      <c r="G129" s="3"/>
      <c r="H129" s="3"/>
      <c r="I129" s="3"/>
      <c r="J129" s="3"/>
      <c r="K129" s="3"/>
    </row>
    <row r="130" spans="3:11" ht="18.75">
      <c r="C130" s="3"/>
      <c r="D130" s="3"/>
      <c r="E130" s="3"/>
      <c r="F130" s="3"/>
      <c r="G130" s="3"/>
      <c r="H130" s="3"/>
      <c r="I130" s="3"/>
      <c r="J130" s="3"/>
      <c r="K130" s="3"/>
    </row>
    <row r="131" spans="3:11" ht="18.75">
      <c r="C131" s="3"/>
      <c r="D131" s="3"/>
      <c r="E131" s="3"/>
      <c r="F131" s="3"/>
      <c r="G131" s="3"/>
      <c r="H131" s="3"/>
      <c r="I131" s="3"/>
      <c r="J131" s="3"/>
      <c r="K131" s="3"/>
    </row>
  </sheetData>
  <mergeCells count="11">
    <mergeCell ref="A5:B7"/>
    <mergeCell ref="S6:T7"/>
    <mergeCell ref="Q6:R7"/>
    <mergeCell ref="C5:D7"/>
    <mergeCell ref="E5:T5"/>
    <mergeCell ref="E6:F7"/>
    <mergeCell ref="G6:H7"/>
    <mergeCell ref="I6:J7"/>
    <mergeCell ref="K6:L7"/>
    <mergeCell ref="M6:N7"/>
    <mergeCell ref="O6:P7"/>
  </mergeCells>
  <pageMargins left="0.52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6"/>
  <sheetViews>
    <sheetView showGridLines="0" defaultGridColor="0" topLeftCell="A13" colorId="12" workbookViewId="0">
      <selection activeCell="U1" sqref="U1"/>
    </sheetView>
  </sheetViews>
  <sheetFormatPr defaultRowHeight="15.75"/>
  <cols>
    <col min="1" max="1" width="3.6640625" style="1" customWidth="1"/>
    <col min="2" max="2" width="25.1640625" style="1" customWidth="1"/>
    <col min="3" max="3" width="12" style="1" customWidth="1"/>
    <col min="4" max="4" width="2.6640625" style="1" customWidth="1"/>
    <col min="5" max="5" width="11" style="1" customWidth="1"/>
    <col min="6" max="6" width="6.1640625" style="1" customWidth="1"/>
    <col min="7" max="7" width="10.33203125" style="1" customWidth="1"/>
    <col min="8" max="8" width="3.33203125" style="1" customWidth="1"/>
    <col min="9" max="9" width="10.5" style="1" customWidth="1"/>
    <col min="10" max="10" width="3.1640625" style="1" customWidth="1"/>
    <col min="11" max="11" width="11" style="1" customWidth="1"/>
    <col min="12" max="12" width="3" style="1" customWidth="1"/>
    <col min="13" max="13" width="10.5" style="1" customWidth="1"/>
    <col min="14" max="14" width="2.5" style="1" customWidth="1"/>
    <col min="15" max="15" width="10.83203125" style="1" customWidth="1"/>
    <col min="16" max="16" width="2.83203125" style="1" customWidth="1"/>
    <col min="17" max="17" width="10.33203125" style="1" customWidth="1"/>
    <col min="18" max="18" width="3.6640625" style="1" customWidth="1"/>
    <col min="19" max="19" width="9.5" style="1" customWidth="1"/>
    <col min="20" max="20" width="5" style="1" customWidth="1"/>
    <col min="21" max="21" width="4.1640625" style="1" customWidth="1"/>
    <col min="22" max="16384" width="9.33203125" style="1"/>
  </cols>
  <sheetData>
    <row r="1" spans="1:23" ht="24" customHeight="1">
      <c r="U1" s="27"/>
    </row>
    <row r="2" spans="1:23" ht="21" customHeight="1">
      <c r="B2" s="2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3" s="3" customFormat="1" ht="21" customHeight="1">
      <c r="B3" s="2" t="s">
        <v>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3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3" s="20" customFormat="1" ht="24" customHeight="1">
      <c r="A5" s="48" t="s">
        <v>24</v>
      </c>
      <c r="B5" s="49"/>
      <c r="C5" s="58" t="s">
        <v>25</v>
      </c>
      <c r="D5" s="49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3" s="20" customFormat="1" ht="24" customHeight="1">
      <c r="A6" s="50"/>
      <c r="B6" s="51"/>
      <c r="C6" s="59"/>
      <c r="D6" s="51"/>
      <c r="E6" s="58" t="s">
        <v>11</v>
      </c>
      <c r="F6" s="49"/>
      <c r="G6" s="56" t="s">
        <v>0</v>
      </c>
      <c r="H6" s="49"/>
      <c r="I6" s="56" t="s">
        <v>1</v>
      </c>
      <c r="J6" s="49"/>
      <c r="K6" s="56" t="s">
        <v>2</v>
      </c>
      <c r="L6" s="49"/>
      <c r="M6" s="56" t="s">
        <v>3</v>
      </c>
      <c r="N6" s="49"/>
      <c r="O6" s="56" t="s">
        <v>4</v>
      </c>
      <c r="P6" s="49"/>
      <c r="Q6" s="56" t="s">
        <v>5</v>
      </c>
      <c r="R6" s="49"/>
      <c r="S6" s="50" t="s">
        <v>27</v>
      </c>
      <c r="T6" s="54"/>
    </row>
    <row r="7" spans="1:23" s="20" customFormat="1" ht="24" customHeight="1">
      <c r="A7" s="52"/>
      <c r="B7" s="53"/>
      <c r="C7" s="60"/>
      <c r="D7" s="53"/>
      <c r="E7" s="60"/>
      <c r="F7" s="53"/>
      <c r="G7" s="57"/>
      <c r="H7" s="53"/>
      <c r="I7" s="57"/>
      <c r="J7" s="53"/>
      <c r="K7" s="57"/>
      <c r="L7" s="53"/>
      <c r="M7" s="57"/>
      <c r="N7" s="53"/>
      <c r="O7" s="57"/>
      <c r="P7" s="53"/>
      <c r="Q7" s="57"/>
      <c r="R7" s="53"/>
      <c r="S7" s="52"/>
      <c r="T7" s="55"/>
    </row>
    <row r="8" spans="1:23" s="3" customFormat="1" ht="5.0999999999999996" customHeight="1">
      <c r="A8" s="4"/>
      <c r="B8" s="18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3" s="22" customFormat="1" ht="27" customHeight="1">
      <c r="A9" s="8" t="s">
        <v>8</v>
      </c>
      <c r="B9" s="32"/>
      <c r="C9" s="40">
        <f>SUM(E9:S9)</f>
        <v>108474</v>
      </c>
      <c r="D9" s="40"/>
      <c r="E9" s="40">
        <f>SUM(E10:E22)</f>
        <v>5290</v>
      </c>
      <c r="F9" s="40">
        <f t="shared" ref="F9:R9" si="0">SUM(F10:F22)</f>
        <v>0</v>
      </c>
      <c r="G9" s="40">
        <f t="shared" si="0"/>
        <v>26623</v>
      </c>
      <c r="H9" s="40">
        <f t="shared" si="0"/>
        <v>0</v>
      </c>
      <c r="I9" s="40">
        <f t="shared" si="0"/>
        <v>22116</v>
      </c>
      <c r="J9" s="40">
        <f t="shared" si="0"/>
        <v>0</v>
      </c>
      <c r="K9" s="40">
        <f t="shared" si="0"/>
        <v>32904</v>
      </c>
      <c r="L9" s="40">
        <f t="shared" si="0"/>
        <v>0</v>
      </c>
      <c r="M9" s="40">
        <f t="shared" si="0"/>
        <v>16891</v>
      </c>
      <c r="N9" s="40">
        <f t="shared" si="0"/>
        <v>0</v>
      </c>
      <c r="O9" s="40">
        <f t="shared" si="0"/>
        <v>3408</v>
      </c>
      <c r="P9" s="40">
        <f t="shared" si="0"/>
        <v>0</v>
      </c>
      <c r="Q9" s="40">
        <f t="shared" si="0"/>
        <v>1202</v>
      </c>
      <c r="R9" s="40">
        <f t="shared" si="0"/>
        <v>0</v>
      </c>
      <c r="S9" s="40">
        <f>SUM(S10:S22)</f>
        <v>40</v>
      </c>
      <c r="T9" s="9"/>
      <c r="U9" s="10"/>
      <c r="W9" s="22">
        <v>5290</v>
      </c>
    </row>
    <row r="10" spans="1:23" ht="24" customHeight="1">
      <c r="A10" s="21"/>
      <c r="B10" s="19" t="s">
        <v>23</v>
      </c>
      <c r="C10" s="41">
        <f t="shared" ref="C10:C22" si="1">SUM(E10:S10)</f>
        <v>12133</v>
      </c>
      <c r="D10" s="41"/>
      <c r="E10" s="41">
        <v>522</v>
      </c>
      <c r="F10" s="41"/>
      <c r="G10" s="41">
        <v>2448</v>
      </c>
      <c r="H10" s="41"/>
      <c r="I10" s="41">
        <v>2399</v>
      </c>
      <c r="J10" s="41"/>
      <c r="K10" s="41">
        <v>4384</v>
      </c>
      <c r="L10" s="41"/>
      <c r="M10" s="41">
        <v>1928</v>
      </c>
      <c r="N10" s="41"/>
      <c r="O10" s="41">
        <v>331</v>
      </c>
      <c r="P10" s="41"/>
      <c r="Q10" s="41">
        <v>116</v>
      </c>
      <c r="R10" s="41"/>
      <c r="S10" s="41">
        <v>5</v>
      </c>
      <c r="T10" s="12"/>
      <c r="W10" s="1">
        <v>26477</v>
      </c>
    </row>
    <row r="11" spans="1:23" s="12" customFormat="1" ht="24" customHeight="1">
      <c r="B11" s="19" t="s">
        <v>12</v>
      </c>
      <c r="C11" s="41">
        <f t="shared" si="1"/>
        <v>5845</v>
      </c>
      <c r="D11" s="41"/>
      <c r="E11" s="41">
        <v>241</v>
      </c>
      <c r="F11" s="41"/>
      <c r="G11" s="41">
        <v>1245</v>
      </c>
      <c r="H11" s="41"/>
      <c r="I11" s="41">
        <v>1664</v>
      </c>
      <c r="J11" s="41"/>
      <c r="K11" s="41">
        <v>1551</v>
      </c>
      <c r="L11" s="41"/>
      <c r="M11" s="41">
        <v>862</v>
      </c>
      <c r="N11" s="41"/>
      <c r="O11" s="41">
        <v>217</v>
      </c>
      <c r="P11" s="41"/>
      <c r="Q11" s="41">
        <v>61</v>
      </c>
      <c r="R11" s="41"/>
      <c r="S11" s="41">
        <v>4</v>
      </c>
      <c r="W11" s="12">
        <v>21759</v>
      </c>
    </row>
    <row r="12" spans="1:23" s="12" customFormat="1" ht="24" customHeight="1">
      <c r="B12" s="19" t="s">
        <v>13</v>
      </c>
      <c r="C12" s="41">
        <f t="shared" si="1"/>
        <v>8261</v>
      </c>
      <c r="D12" s="41"/>
      <c r="E12" s="41">
        <v>249</v>
      </c>
      <c r="F12" s="41"/>
      <c r="G12" s="41">
        <v>1684</v>
      </c>
      <c r="H12" s="41"/>
      <c r="I12" s="41">
        <v>1451</v>
      </c>
      <c r="J12" s="41"/>
      <c r="K12" s="41">
        <v>2899</v>
      </c>
      <c r="L12" s="41"/>
      <c r="M12" s="41">
        <v>1551</v>
      </c>
      <c r="N12" s="41"/>
      <c r="O12" s="41">
        <v>313</v>
      </c>
      <c r="P12" s="41"/>
      <c r="Q12" s="41">
        <v>114</v>
      </c>
      <c r="R12" s="41"/>
      <c r="S12" s="41"/>
      <c r="W12" s="12">
        <v>30596</v>
      </c>
    </row>
    <row r="13" spans="1:23" s="13" customFormat="1" ht="24" customHeight="1">
      <c r="A13" s="12"/>
      <c r="B13" s="19" t="s">
        <v>14</v>
      </c>
      <c r="C13" s="41">
        <f t="shared" si="1"/>
        <v>7794</v>
      </c>
      <c r="D13" s="41"/>
      <c r="E13" s="41">
        <v>217</v>
      </c>
      <c r="F13" s="41"/>
      <c r="G13" s="41">
        <v>2114</v>
      </c>
      <c r="H13" s="41"/>
      <c r="I13" s="41">
        <v>1815</v>
      </c>
      <c r="J13" s="41"/>
      <c r="K13" s="41">
        <v>2191</v>
      </c>
      <c r="L13" s="41"/>
      <c r="M13" s="41">
        <v>1103</v>
      </c>
      <c r="N13" s="41"/>
      <c r="O13" s="41">
        <v>281</v>
      </c>
      <c r="P13" s="41"/>
      <c r="Q13" s="41">
        <v>65</v>
      </c>
      <c r="R13" s="41"/>
      <c r="S13" s="41">
        <v>8</v>
      </c>
      <c r="T13" s="12"/>
      <c r="W13" s="13">
        <v>15841</v>
      </c>
    </row>
    <row r="14" spans="1:23" s="13" customFormat="1" ht="24" customHeight="1">
      <c r="A14" s="12"/>
      <c r="B14" s="19" t="s">
        <v>15</v>
      </c>
      <c r="C14" s="41">
        <f t="shared" si="1"/>
        <v>8759</v>
      </c>
      <c r="D14" s="41"/>
      <c r="E14" s="41">
        <v>364</v>
      </c>
      <c r="F14" s="41"/>
      <c r="G14" s="41">
        <v>2359</v>
      </c>
      <c r="H14" s="41"/>
      <c r="I14" s="41">
        <v>1706</v>
      </c>
      <c r="J14" s="41"/>
      <c r="K14" s="41">
        <v>2811</v>
      </c>
      <c r="L14" s="41"/>
      <c r="M14" s="41">
        <v>1151</v>
      </c>
      <c r="N14" s="41"/>
      <c r="O14" s="41">
        <v>265</v>
      </c>
      <c r="P14" s="41"/>
      <c r="Q14" s="41">
        <v>102</v>
      </c>
      <c r="R14" s="41"/>
      <c r="S14" s="41">
        <v>1</v>
      </c>
      <c r="T14" s="12"/>
      <c r="W14" s="13">
        <v>3262</v>
      </c>
    </row>
    <row r="15" spans="1:23" s="13" customFormat="1" ht="24" customHeight="1">
      <c r="A15" s="12"/>
      <c r="B15" s="19" t="s">
        <v>16</v>
      </c>
      <c r="C15" s="41">
        <f t="shared" si="1"/>
        <v>8036</v>
      </c>
      <c r="D15" s="41"/>
      <c r="E15" s="41">
        <v>511</v>
      </c>
      <c r="F15" s="41"/>
      <c r="G15" s="41">
        <v>2484</v>
      </c>
      <c r="H15" s="41"/>
      <c r="I15" s="41">
        <v>1847</v>
      </c>
      <c r="J15" s="41"/>
      <c r="K15" s="41">
        <v>1996</v>
      </c>
      <c r="L15" s="41"/>
      <c r="M15" s="41">
        <v>982</v>
      </c>
      <c r="N15" s="41"/>
      <c r="O15" s="41">
        <v>125</v>
      </c>
      <c r="P15" s="41"/>
      <c r="Q15" s="41">
        <v>91</v>
      </c>
      <c r="R15" s="41"/>
      <c r="S15" s="41"/>
      <c r="T15" s="12"/>
      <c r="W15" s="13">
        <v>1136</v>
      </c>
    </row>
    <row r="16" spans="1:23" s="13" customFormat="1" ht="24" customHeight="1">
      <c r="A16" s="12"/>
      <c r="B16" s="19" t="s">
        <v>17</v>
      </c>
      <c r="C16" s="41">
        <f t="shared" si="1"/>
        <v>9786</v>
      </c>
      <c r="D16" s="41"/>
      <c r="E16" s="41">
        <v>450</v>
      </c>
      <c r="F16" s="41"/>
      <c r="G16" s="41">
        <v>2623</v>
      </c>
      <c r="H16" s="41"/>
      <c r="I16" s="41">
        <v>1827</v>
      </c>
      <c r="J16" s="41"/>
      <c r="K16" s="41">
        <v>2997</v>
      </c>
      <c r="L16" s="41"/>
      <c r="M16" s="41">
        <v>1534</v>
      </c>
      <c r="N16" s="41"/>
      <c r="O16" s="41">
        <v>269</v>
      </c>
      <c r="P16" s="41"/>
      <c r="Q16" s="41">
        <v>86</v>
      </c>
      <c r="R16" s="41"/>
      <c r="S16" s="41"/>
      <c r="T16" s="12"/>
      <c r="W16" s="13">
        <v>40</v>
      </c>
    </row>
    <row r="17" spans="1:23" s="13" customFormat="1" ht="24" customHeight="1">
      <c r="A17" s="12"/>
      <c r="B17" s="19" t="s">
        <v>18</v>
      </c>
      <c r="C17" s="41">
        <f t="shared" si="1"/>
        <v>10795</v>
      </c>
      <c r="D17" s="41"/>
      <c r="E17" s="41">
        <v>504</v>
      </c>
      <c r="F17" s="41"/>
      <c r="G17" s="41">
        <v>2672</v>
      </c>
      <c r="H17" s="41"/>
      <c r="I17" s="41">
        <v>2576</v>
      </c>
      <c r="J17" s="41"/>
      <c r="K17" s="41">
        <v>3092</v>
      </c>
      <c r="L17" s="41"/>
      <c r="M17" s="41">
        <v>1516</v>
      </c>
      <c r="N17" s="41"/>
      <c r="O17" s="41">
        <v>319</v>
      </c>
      <c r="P17" s="41"/>
      <c r="Q17" s="41">
        <v>112</v>
      </c>
      <c r="R17" s="41"/>
      <c r="S17" s="41">
        <v>4</v>
      </c>
      <c r="T17" s="12"/>
      <c r="W17" s="13">
        <f>SUM(W9:W16)</f>
        <v>104401</v>
      </c>
    </row>
    <row r="18" spans="1:23" s="13" customFormat="1" ht="24" customHeight="1">
      <c r="A18" s="12"/>
      <c r="B18" s="19" t="s">
        <v>19</v>
      </c>
      <c r="C18" s="41">
        <f t="shared" si="1"/>
        <v>10280</v>
      </c>
      <c r="D18" s="41"/>
      <c r="E18" s="41">
        <v>437</v>
      </c>
      <c r="F18" s="41"/>
      <c r="G18" s="41">
        <v>2339</v>
      </c>
      <c r="H18" s="41"/>
      <c r="I18" s="41">
        <v>1783</v>
      </c>
      <c r="J18" s="41"/>
      <c r="K18" s="41">
        <v>3454</v>
      </c>
      <c r="L18" s="41"/>
      <c r="M18" s="41">
        <v>1855</v>
      </c>
      <c r="N18" s="41"/>
      <c r="O18" s="41">
        <v>293</v>
      </c>
      <c r="P18" s="41"/>
      <c r="Q18" s="41">
        <v>118</v>
      </c>
      <c r="R18" s="41"/>
      <c r="S18" s="41">
        <v>1</v>
      </c>
      <c r="T18" s="12"/>
    </row>
    <row r="19" spans="1:23" s="13" customFormat="1" ht="21" customHeight="1">
      <c r="A19" s="12"/>
      <c r="B19" s="19" t="s">
        <v>20</v>
      </c>
      <c r="C19" s="41">
        <f t="shared" si="1"/>
        <v>7455</v>
      </c>
      <c r="D19" s="41"/>
      <c r="E19" s="41">
        <v>436</v>
      </c>
      <c r="F19" s="41"/>
      <c r="G19" s="41">
        <v>1877</v>
      </c>
      <c r="H19" s="41"/>
      <c r="I19" s="41">
        <v>1411</v>
      </c>
      <c r="J19" s="41"/>
      <c r="K19" s="41">
        <v>2031</v>
      </c>
      <c r="L19" s="41"/>
      <c r="M19" s="41">
        <v>1337</v>
      </c>
      <c r="N19" s="41"/>
      <c r="O19" s="41">
        <v>288</v>
      </c>
      <c r="P19" s="41"/>
      <c r="Q19" s="41">
        <v>75</v>
      </c>
      <c r="R19" s="41"/>
      <c r="S19" s="41"/>
      <c r="T19" s="12"/>
    </row>
    <row r="20" spans="1:23" s="13" customFormat="1" ht="21" customHeight="1">
      <c r="A20" s="12"/>
      <c r="B20" s="19" t="s">
        <v>22</v>
      </c>
      <c r="C20" s="41">
        <f t="shared" si="1"/>
        <v>5867</v>
      </c>
      <c r="D20" s="41"/>
      <c r="E20" s="41">
        <v>347</v>
      </c>
      <c r="F20" s="41"/>
      <c r="G20" s="41">
        <v>1316</v>
      </c>
      <c r="H20" s="41"/>
      <c r="I20" s="41">
        <v>1058</v>
      </c>
      <c r="J20" s="41"/>
      <c r="K20" s="41">
        <v>1797</v>
      </c>
      <c r="L20" s="41"/>
      <c r="M20" s="41">
        <v>1000</v>
      </c>
      <c r="N20" s="41"/>
      <c r="O20" s="41">
        <v>246</v>
      </c>
      <c r="P20" s="41"/>
      <c r="Q20" s="41">
        <v>94</v>
      </c>
      <c r="R20" s="41"/>
      <c r="S20" s="41">
        <v>9</v>
      </c>
      <c r="T20" s="12"/>
    </row>
    <row r="21" spans="1:23" s="13" customFormat="1" ht="21" customHeight="1">
      <c r="A21" s="12"/>
      <c r="B21" s="19" t="s">
        <v>21</v>
      </c>
      <c r="C21" s="41">
        <f t="shared" si="1"/>
        <v>4958</v>
      </c>
      <c r="D21" s="41"/>
      <c r="E21" s="41">
        <v>367</v>
      </c>
      <c r="F21" s="41"/>
      <c r="G21" s="41">
        <v>1296</v>
      </c>
      <c r="H21" s="41"/>
      <c r="I21" s="41">
        <v>814</v>
      </c>
      <c r="J21" s="41"/>
      <c r="K21" s="41">
        <v>1385</v>
      </c>
      <c r="L21" s="41"/>
      <c r="M21" s="41">
        <v>825</v>
      </c>
      <c r="N21" s="41"/>
      <c r="O21" s="41">
        <v>195</v>
      </c>
      <c r="P21" s="41"/>
      <c r="Q21" s="41">
        <v>68</v>
      </c>
      <c r="R21" s="41"/>
      <c r="S21" s="41">
        <v>8</v>
      </c>
      <c r="T21" s="12"/>
    </row>
    <row r="22" spans="1:23" s="13" customFormat="1" ht="21" customHeight="1">
      <c r="A22" s="12"/>
      <c r="B22" s="19" t="s">
        <v>28</v>
      </c>
      <c r="C22" s="41">
        <f t="shared" si="1"/>
        <v>8505</v>
      </c>
      <c r="D22" s="41"/>
      <c r="E22" s="41">
        <v>645</v>
      </c>
      <c r="F22" s="41"/>
      <c r="G22" s="41">
        <v>2166</v>
      </c>
      <c r="H22" s="41"/>
      <c r="I22" s="41">
        <v>1765</v>
      </c>
      <c r="J22" s="41"/>
      <c r="K22" s="41">
        <v>2316</v>
      </c>
      <c r="L22" s="41"/>
      <c r="M22" s="41">
        <v>1247</v>
      </c>
      <c r="N22" s="41"/>
      <c r="O22" s="41">
        <v>266</v>
      </c>
      <c r="P22" s="41"/>
      <c r="Q22" s="41">
        <v>100</v>
      </c>
      <c r="R22" s="41"/>
      <c r="S22" s="41"/>
      <c r="T22" s="14"/>
    </row>
    <row r="23" spans="1:23" ht="9.75" customHeight="1">
      <c r="A23" s="24"/>
      <c r="B23" s="24"/>
      <c r="C23" s="37"/>
      <c r="D23" s="35"/>
      <c r="E23" s="35"/>
      <c r="F23" s="35"/>
      <c r="G23" s="35"/>
      <c r="H23" s="35"/>
      <c r="I23" s="35"/>
      <c r="J23" s="35"/>
      <c r="K23" s="35"/>
      <c r="L23" s="36"/>
      <c r="M23" s="36"/>
      <c r="N23" s="36"/>
      <c r="O23" s="36"/>
      <c r="P23" s="36"/>
      <c r="Q23" s="36"/>
      <c r="R23" s="36"/>
      <c r="S23" s="36"/>
      <c r="T23" s="24"/>
    </row>
    <row r="24" spans="1:23" ht="21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23" ht="24.75" customHeight="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23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46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W41"/>
  <sheetViews>
    <sheetView showGridLines="0" tabSelected="1" defaultGridColor="0" colorId="12" workbookViewId="0">
      <selection activeCell="Y25" sqref="Y25"/>
    </sheetView>
  </sheetViews>
  <sheetFormatPr defaultRowHeight="15.75"/>
  <cols>
    <col min="1" max="1" width="3.6640625" style="1" customWidth="1"/>
    <col min="2" max="2" width="24.6640625" style="1" customWidth="1"/>
    <col min="3" max="3" width="10.5" style="1" customWidth="1"/>
    <col min="4" max="4" width="2.83203125" style="1" customWidth="1"/>
    <col min="5" max="5" width="11.83203125" style="1" customWidth="1"/>
    <col min="6" max="6" width="5.33203125" style="1" customWidth="1"/>
    <col min="7" max="7" width="10.83203125" style="1" customWidth="1"/>
    <col min="8" max="8" width="3.33203125" style="1" customWidth="1"/>
    <col min="9" max="9" width="11.33203125" style="1" customWidth="1"/>
    <col min="10" max="10" width="3.33203125" style="1" customWidth="1"/>
    <col min="11" max="11" width="10.5" style="1" customWidth="1"/>
    <col min="12" max="12" width="2.83203125" style="1" customWidth="1"/>
    <col min="13" max="13" width="11.5" style="1" customWidth="1"/>
    <col min="14" max="14" width="2.5" style="1" customWidth="1"/>
    <col min="15" max="15" width="9.1640625" style="1" customWidth="1"/>
    <col min="16" max="16" width="3.83203125" style="1" customWidth="1"/>
    <col min="17" max="17" width="9.1640625" style="1" customWidth="1"/>
    <col min="18" max="18" width="4" style="1" customWidth="1"/>
    <col min="19" max="19" width="12.1640625" style="1" customWidth="1"/>
    <col min="20" max="20" width="10.6640625" style="1" customWidth="1"/>
    <col min="21" max="21" width="12.83203125" style="1" hidden="1" customWidth="1"/>
    <col min="22" max="16384" width="9.33203125" style="1"/>
  </cols>
  <sheetData>
    <row r="2" spans="1:23" ht="24.95" customHeight="1">
      <c r="B2" s="2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3" s="3" customFormat="1" ht="24.95" customHeight="1">
      <c r="B3" s="2" t="s">
        <v>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3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3" s="20" customFormat="1" ht="24" customHeight="1">
      <c r="A5" s="48" t="s">
        <v>24</v>
      </c>
      <c r="B5" s="49"/>
      <c r="C5" s="58" t="s">
        <v>25</v>
      </c>
      <c r="D5" s="49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3" s="20" customFormat="1" ht="24" customHeight="1">
      <c r="A6" s="50"/>
      <c r="B6" s="51"/>
      <c r="C6" s="59"/>
      <c r="D6" s="51"/>
      <c r="E6" s="58" t="s">
        <v>11</v>
      </c>
      <c r="F6" s="49"/>
      <c r="G6" s="56" t="s">
        <v>0</v>
      </c>
      <c r="H6" s="49"/>
      <c r="I6" s="56" t="s">
        <v>1</v>
      </c>
      <c r="J6" s="49"/>
      <c r="K6" s="56" t="s">
        <v>2</v>
      </c>
      <c r="L6" s="49"/>
      <c r="M6" s="56" t="s">
        <v>3</v>
      </c>
      <c r="N6" s="49"/>
      <c r="O6" s="56" t="s">
        <v>4</v>
      </c>
      <c r="P6" s="49"/>
      <c r="Q6" s="56" t="s">
        <v>5</v>
      </c>
      <c r="R6" s="49"/>
      <c r="S6" s="50" t="s">
        <v>26</v>
      </c>
      <c r="T6" s="54"/>
    </row>
    <row r="7" spans="1:23" s="20" customFormat="1" ht="24" customHeight="1">
      <c r="A7" s="52"/>
      <c r="B7" s="53"/>
      <c r="C7" s="60"/>
      <c r="D7" s="53"/>
      <c r="E7" s="60"/>
      <c r="F7" s="53"/>
      <c r="G7" s="57"/>
      <c r="H7" s="53"/>
      <c r="I7" s="57"/>
      <c r="J7" s="53"/>
      <c r="K7" s="57"/>
      <c r="L7" s="53"/>
      <c r="M7" s="57"/>
      <c r="N7" s="53"/>
      <c r="O7" s="57"/>
      <c r="P7" s="53"/>
      <c r="Q7" s="57"/>
      <c r="R7" s="53"/>
      <c r="S7" s="52"/>
      <c r="T7" s="55"/>
    </row>
    <row r="8" spans="1:23" s="3" customFormat="1" ht="5.0999999999999996" customHeight="1">
      <c r="A8" s="4"/>
      <c r="B8" s="18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3" s="22" customFormat="1" ht="24" customHeight="1">
      <c r="A9" s="8" t="s">
        <v>9</v>
      </c>
      <c r="B9" s="32"/>
      <c r="C9" s="42">
        <f>SUM(E9:S9)</f>
        <v>115268</v>
      </c>
      <c r="D9" s="42"/>
      <c r="E9" s="42">
        <f>SUM(E10:E22)</f>
        <v>5826</v>
      </c>
      <c r="F9" s="42"/>
      <c r="G9" s="42">
        <f t="shared" ref="G9:Q9" si="0">SUM(G10:G22)</f>
        <v>31049</v>
      </c>
      <c r="H9" s="42"/>
      <c r="I9" s="42">
        <f t="shared" si="0"/>
        <v>22375</v>
      </c>
      <c r="J9" s="42"/>
      <c r="K9" s="42">
        <f t="shared" si="0"/>
        <v>33943</v>
      </c>
      <c r="L9" s="42"/>
      <c r="M9" s="42">
        <f t="shared" si="0"/>
        <v>17569</v>
      </c>
      <c r="N9" s="42"/>
      <c r="O9" s="42">
        <f t="shared" si="0"/>
        <v>3331</v>
      </c>
      <c r="P9" s="42"/>
      <c r="Q9" s="42">
        <f t="shared" si="0"/>
        <v>1117</v>
      </c>
      <c r="R9" s="42"/>
      <c r="S9" s="42">
        <f>SUM(S10:S22)</f>
        <v>58</v>
      </c>
      <c r="T9" s="9"/>
      <c r="U9" s="10"/>
      <c r="W9" s="22">
        <v>5826</v>
      </c>
    </row>
    <row r="10" spans="1:23" ht="24" customHeight="1">
      <c r="A10" s="21"/>
      <c r="B10" s="19" t="s">
        <v>23</v>
      </c>
      <c r="C10" s="38">
        <f>SUM(E10:S10)</f>
        <v>9438</v>
      </c>
      <c r="D10" s="38"/>
      <c r="E10" s="38">
        <v>544</v>
      </c>
      <c r="F10" s="38"/>
      <c r="G10" s="38">
        <v>1899</v>
      </c>
      <c r="H10" s="38"/>
      <c r="I10" s="38">
        <v>1635</v>
      </c>
      <c r="J10" s="38"/>
      <c r="K10" s="38">
        <v>3381</v>
      </c>
      <c r="L10" s="38"/>
      <c r="M10" s="38">
        <v>1566</v>
      </c>
      <c r="N10" s="38"/>
      <c r="O10" s="38">
        <v>304</v>
      </c>
      <c r="P10" s="38"/>
      <c r="Q10" s="38">
        <v>100</v>
      </c>
      <c r="R10" s="38"/>
      <c r="S10" s="38">
        <v>9</v>
      </c>
      <c r="T10" s="12"/>
      <c r="W10" s="1">
        <v>31048</v>
      </c>
    </row>
    <row r="11" spans="1:23" s="12" customFormat="1" ht="24" customHeight="1">
      <c r="B11" s="19" t="s">
        <v>12</v>
      </c>
      <c r="C11" s="38">
        <f t="shared" ref="C11:C22" si="1">SUM(E11:S11)</f>
        <v>5935</v>
      </c>
      <c r="D11" s="38"/>
      <c r="E11" s="38">
        <v>191</v>
      </c>
      <c r="F11" s="38"/>
      <c r="G11" s="38">
        <v>1188</v>
      </c>
      <c r="H11" s="38"/>
      <c r="I11" s="38">
        <v>921</v>
      </c>
      <c r="J11" s="38"/>
      <c r="K11" s="38">
        <v>2082</v>
      </c>
      <c r="L11" s="38"/>
      <c r="M11" s="38">
        <v>1227</v>
      </c>
      <c r="N11" s="38"/>
      <c r="O11" s="38">
        <v>244</v>
      </c>
      <c r="P11" s="38"/>
      <c r="Q11" s="38">
        <v>78</v>
      </c>
      <c r="R11" s="38"/>
      <c r="S11" s="38">
        <v>4</v>
      </c>
      <c r="W11" s="12">
        <v>22375</v>
      </c>
    </row>
    <row r="12" spans="1:23" s="12" customFormat="1" ht="24" customHeight="1">
      <c r="B12" s="19" t="s">
        <v>13</v>
      </c>
      <c r="C12" s="38">
        <f t="shared" si="1"/>
        <v>5605</v>
      </c>
      <c r="D12" s="38"/>
      <c r="E12" s="38">
        <v>303</v>
      </c>
      <c r="F12" s="38"/>
      <c r="G12" s="38">
        <v>1371</v>
      </c>
      <c r="H12" s="38"/>
      <c r="I12" s="38">
        <v>1220</v>
      </c>
      <c r="J12" s="38"/>
      <c r="K12" s="38">
        <v>1554</v>
      </c>
      <c r="L12" s="38"/>
      <c r="M12" s="38">
        <v>869</v>
      </c>
      <c r="N12" s="38"/>
      <c r="O12" s="38">
        <v>211</v>
      </c>
      <c r="P12" s="38"/>
      <c r="Q12" s="38">
        <v>76</v>
      </c>
      <c r="R12" s="38"/>
      <c r="S12" s="38">
        <v>1</v>
      </c>
      <c r="W12" s="12">
        <v>33942</v>
      </c>
    </row>
    <row r="13" spans="1:23" s="13" customFormat="1" ht="24" customHeight="1">
      <c r="A13" s="12"/>
      <c r="B13" s="19" t="s">
        <v>14</v>
      </c>
      <c r="C13" s="38">
        <f t="shared" si="1"/>
        <v>7437</v>
      </c>
      <c r="D13" s="38"/>
      <c r="E13" s="38">
        <v>329</v>
      </c>
      <c r="F13" s="38"/>
      <c r="G13" s="38">
        <v>1464</v>
      </c>
      <c r="H13" s="38"/>
      <c r="I13" s="38">
        <v>1475</v>
      </c>
      <c r="J13" s="38"/>
      <c r="K13" s="38">
        <v>2638</v>
      </c>
      <c r="L13" s="38"/>
      <c r="M13" s="38">
        <v>1191</v>
      </c>
      <c r="N13" s="38"/>
      <c r="O13" s="38">
        <v>257</v>
      </c>
      <c r="P13" s="38"/>
      <c r="Q13" s="38">
        <v>79</v>
      </c>
      <c r="R13" s="38"/>
      <c r="S13" s="38">
        <v>4</v>
      </c>
      <c r="T13" s="12"/>
      <c r="W13" s="13">
        <v>17571</v>
      </c>
    </row>
    <row r="14" spans="1:23" s="13" customFormat="1" ht="24" customHeight="1">
      <c r="A14" s="12"/>
      <c r="B14" s="19" t="s">
        <v>15</v>
      </c>
      <c r="C14" s="38">
        <f t="shared" si="1"/>
        <v>7667</v>
      </c>
      <c r="D14" s="38"/>
      <c r="E14" s="38">
        <v>375</v>
      </c>
      <c r="F14" s="38"/>
      <c r="G14" s="38">
        <v>2530</v>
      </c>
      <c r="H14" s="38"/>
      <c r="I14" s="38">
        <v>1451</v>
      </c>
      <c r="J14" s="38"/>
      <c r="K14" s="38">
        <v>2054</v>
      </c>
      <c r="L14" s="38"/>
      <c r="M14" s="38">
        <v>1043</v>
      </c>
      <c r="N14" s="38"/>
      <c r="O14" s="38">
        <v>160</v>
      </c>
      <c r="P14" s="38"/>
      <c r="Q14" s="38">
        <v>53</v>
      </c>
      <c r="R14" s="38"/>
      <c r="S14" s="41">
        <v>1</v>
      </c>
      <c r="T14" s="12"/>
      <c r="W14" s="13">
        <v>3330</v>
      </c>
    </row>
    <row r="15" spans="1:23" s="13" customFormat="1" ht="24" customHeight="1">
      <c r="A15" s="12"/>
      <c r="B15" s="19" t="s">
        <v>16</v>
      </c>
      <c r="C15" s="38">
        <f t="shared" si="1"/>
        <v>9837</v>
      </c>
      <c r="D15" s="38"/>
      <c r="E15" s="38">
        <v>412</v>
      </c>
      <c r="F15" s="38"/>
      <c r="G15" s="38">
        <v>3306</v>
      </c>
      <c r="H15" s="38"/>
      <c r="I15" s="38">
        <v>2082</v>
      </c>
      <c r="J15" s="38"/>
      <c r="K15" s="38">
        <v>2490</v>
      </c>
      <c r="L15" s="38"/>
      <c r="M15" s="38">
        <v>1309</v>
      </c>
      <c r="N15" s="38"/>
      <c r="O15" s="38">
        <v>170</v>
      </c>
      <c r="P15" s="38"/>
      <c r="Q15" s="38">
        <v>64</v>
      </c>
      <c r="R15" s="38"/>
      <c r="S15" s="41">
        <v>4</v>
      </c>
      <c r="T15" s="12"/>
      <c r="W15" s="13">
        <v>1118</v>
      </c>
    </row>
    <row r="16" spans="1:23" s="13" customFormat="1" ht="24" customHeight="1">
      <c r="A16" s="12"/>
      <c r="B16" s="19" t="s">
        <v>17</v>
      </c>
      <c r="C16" s="38">
        <f t="shared" si="1"/>
        <v>11262</v>
      </c>
      <c r="D16" s="38"/>
      <c r="E16" s="38">
        <v>497</v>
      </c>
      <c r="F16" s="38"/>
      <c r="G16" s="38">
        <v>3004</v>
      </c>
      <c r="H16" s="38"/>
      <c r="I16" s="38">
        <v>2206</v>
      </c>
      <c r="J16" s="38"/>
      <c r="K16" s="38">
        <v>3418</v>
      </c>
      <c r="L16" s="38"/>
      <c r="M16" s="38">
        <v>1651</v>
      </c>
      <c r="N16" s="38"/>
      <c r="O16" s="38">
        <v>343</v>
      </c>
      <c r="P16" s="38"/>
      <c r="Q16" s="38">
        <v>134</v>
      </c>
      <c r="R16" s="38"/>
      <c r="S16" s="41">
        <v>9</v>
      </c>
      <c r="T16" s="12"/>
      <c r="W16" s="13">
        <v>58</v>
      </c>
    </row>
    <row r="17" spans="1:23" s="13" customFormat="1" ht="24" customHeight="1">
      <c r="A17" s="12"/>
      <c r="B17" s="19" t="s">
        <v>18</v>
      </c>
      <c r="C17" s="38">
        <f t="shared" si="1"/>
        <v>12072</v>
      </c>
      <c r="D17" s="38"/>
      <c r="E17" s="38">
        <v>561</v>
      </c>
      <c r="F17" s="38"/>
      <c r="G17" s="38">
        <v>3526</v>
      </c>
      <c r="H17" s="38"/>
      <c r="I17" s="38">
        <v>2432</v>
      </c>
      <c r="J17" s="38"/>
      <c r="K17" s="38">
        <v>3545</v>
      </c>
      <c r="L17" s="38"/>
      <c r="M17" s="38">
        <v>1612</v>
      </c>
      <c r="N17" s="38"/>
      <c r="O17" s="38">
        <v>312</v>
      </c>
      <c r="P17" s="38"/>
      <c r="Q17" s="38">
        <v>84</v>
      </c>
      <c r="R17" s="38"/>
      <c r="S17" s="41"/>
      <c r="T17" s="12"/>
      <c r="W17" s="13">
        <f>SUM(W9:W16)</f>
        <v>115268</v>
      </c>
    </row>
    <row r="18" spans="1:23" s="13" customFormat="1" ht="24" customHeight="1">
      <c r="A18" s="12"/>
      <c r="B18" s="19" t="s">
        <v>19</v>
      </c>
      <c r="C18" s="38">
        <f t="shared" si="1"/>
        <v>11300</v>
      </c>
      <c r="D18" s="38"/>
      <c r="E18" s="38">
        <v>554</v>
      </c>
      <c r="F18" s="38"/>
      <c r="G18" s="38">
        <v>2868</v>
      </c>
      <c r="H18" s="38"/>
      <c r="I18" s="38">
        <v>2429</v>
      </c>
      <c r="J18" s="38"/>
      <c r="K18" s="38">
        <v>3149</v>
      </c>
      <c r="L18" s="38"/>
      <c r="M18" s="38">
        <v>1845</v>
      </c>
      <c r="N18" s="38"/>
      <c r="O18" s="38">
        <v>333</v>
      </c>
      <c r="P18" s="38"/>
      <c r="Q18" s="38">
        <v>108</v>
      </c>
      <c r="R18" s="38"/>
      <c r="S18" s="39">
        <v>14</v>
      </c>
      <c r="T18" s="12"/>
    </row>
    <row r="19" spans="1:23" s="13" customFormat="1" ht="24" customHeight="1">
      <c r="A19" s="12"/>
      <c r="B19" s="19" t="s">
        <v>20</v>
      </c>
      <c r="C19" s="38">
        <f t="shared" si="1"/>
        <v>9559</v>
      </c>
      <c r="D19" s="38"/>
      <c r="E19" s="38">
        <v>460</v>
      </c>
      <c r="F19" s="38"/>
      <c r="G19" s="38">
        <v>2431</v>
      </c>
      <c r="H19" s="38"/>
      <c r="I19" s="38">
        <v>1789</v>
      </c>
      <c r="J19" s="38"/>
      <c r="K19" s="38">
        <v>2856</v>
      </c>
      <c r="L19" s="38"/>
      <c r="M19" s="38">
        <v>1625</v>
      </c>
      <c r="N19" s="38"/>
      <c r="O19" s="38">
        <v>286</v>
      </c>
      <c r="P19" s="38"/>
      <c r="Q19" s="38">
        <v>108</v>
      </c>
      <c r="R19" s="38"/>
      <c r="S19" s="41">
        <v>4</v>
      </c>
      <c r="T19" s="12"/>
    </row>
    <row r="20" spans="1:23" s="13" customFormat="1" ht="24" customHeight="1">
      <c r="A20" s="12"/>
      <c r="B20" s="19" t="s">
        <v>22</v>
      </c>
      <c r="C20" s="38">
        <f t="shared" si="1"/>
        <v>7480</v>
      </c>
      <c r="D20" s="38"/>
      <c r="E20" s="38">
        <v>423</v>
      </c>
      <c r="F20" s="38"/>
      <c r="G20" s="38">
        <v>2183</v>
      </c>
      <c r="H20" s="38"/>
      <c r="I20" s="38">
        <v>1416</v>
      </c>
      <c r="J20" s="38"/>
      <c r="K20" s="38">
        <v>1948</v>
      </c>
      <c r="L20" s="38"/>
      <c r="M20" s="38">
        <v>1169</v>
      </c>
      <c r="N20" s="38"/>
      <c r="O20" s="38">
        <v>238</v>
      </c>
      <c r="P20" s="38"/>
      <c r="Q20" s="38">
        <v>95</v>
      </c>
      <c r="R20" s="38"/>
      <c r="S20" s="41">
        <v>8</v>
      </c>
      <c r="T20" s="12"/>
    </row>
    <row r="21" spans="1:23" s="13" customFormat="1" ht="24" customHeight="1">
      <c r="A21" s="12"/>
      <c r="B21" s="19" t="s">
        <v>21</v>
      </c>
      <c r="C21" s="38">
        <f t="shared" si="1"/>
        <v>6961</v>
      </c>
      <c r="D21" s="38"/>
      <c r="E21" s="38">
        <v>453</v>
      </c>
      <c r="F21" s="38"/>
      <c r="G21" s="38">
        <v>2352</v>
      </c>
      <c r="H21" s="38"/>
      <c r="I21" s="38">
        <v>1187</v>
      </c>
      <c r="J21" s="38"/>
      <c r="K21" s="38">
        <v>1613</v>
      </c>
      <c r="L21" s="38"/>
      <c r="M21" s="38">
        <v>1070</v>
      </c>
      <c r="N21" s="38"/>
      <c r="O21" s="38">
        <v>217</v>
      </c>
      <c r="P21" s="38"/>
      <c r="Q21" s="38">
        <v>69</v>
      </c>
      <c r="R21" s="38"/>
      <c r="S21" s="41"/>
      <c r="T21" s="12"/>
    </row>
    <row r="22" spans="1:23" s="13" customFormat="1" ht="24" customHeight="1">
      <c r="A22" s="12"/>
      <c r="B22" s="19" t="s">
        <v>28</v>
      </c>
      <c r="C22" s="38">
        <f t="shared" si="1"/>
        <v>10715</v>
      </c>
      <c r="D22" s="38"/>
      <c r="E22" s="38">
        <v>724</v>
      </c>
      <c r="F22" s="38"/>
      <c r="G22" s="38">
        <v>2927</v>
      </c>
      <c r="H22" s="38"/>
      <c r="I22" s="38">
        <v>2132</v>
      </c>
      <c r="J22" s="38"/>
      <c r="K22" s="38">
        <v>3215</v>
      </c>
      <c r="L22" s="38"/>
      <c r="M22" s="38">
        <v>1392</v>
      </c>
      <c r="N22" s="38"/>
      <c r="O22" s="38">
        <v>256</v>
      </c>
      <c r="P22" s="38"/>
      <c r="Q22" s="38">
        <v>69</v>
      </c>
      <c r="R22" s="38"/>
      <c r="S22" s="41"/>
      <c r="T22" s="14"/>
    </row>
    <row r="23" spans="1:23" ht="11.25" customHeight="1">
      <c r="A23" s="24"/>
      <c r="B23" s="25"/>
      <c r="C23" s="15"/>
      <c r="D23" s="15"/>
      <c r="E23" s="24"/>
      <c r="F23" s="15"/>
      <c r="G23" s="15"/>
      <c r="H23" s="15"/>
      <c r="I23" s="24"/>
      <c r="J23" s="15"/>
      <c r="K23" s="15"/>
      <c r="L23" s="24"/>
      <c r="M23" s="24"/>
      <c r="N23" s="24"/>
      <c r="O23" s="15"/>
      <c r="P23" s="24"/>
      <c r="Q23" s="24"/>
      <c r="R23" s="24"/>
      <c r="S23" s="15"/>
      <c r="T23" s="24"/>
    </row>
    <row r="24" spans="1:23" ht="27" customHeight="1">
      <c r="U24" s="23"/>
    </row>
    <row r="25" spans="1:23" ht="20.25" customHeight="1">
      <c r="C25" s="3"/>
      <c r="D25" s="3"/>
      <c r="E25" s="3"/>
      <c r="F25" s="3"/>
      <c r="G25" s="3"/>
      <c r="H25" s="3"/>
      <c r="J25" s="3"/>
      <c r="K25" s="3"/>
      <c r="O25" s="3"/>
    </row>
    <row r="26" spans="1:23" ht="18.75">
      <c r="C26" s="3"/>
      <c r="D26" s="3"/>
      <c r="E26" s="3"/>
      <c r="F26" s="3"/>
      <c r="G26" s="3"/>
      <c r="H26" s="3"/>
      <c r="J26" s="3"/>
      <c r="K26" s="3"/>
      <c r="O26" s="3"/>
      <c r="T26" s="26"/>
    </row>
    <row r="27" spans="1:23" ht="18.75">
      <c r="C27" s="3"/>
      <c r="D27" s="3"/>
      <c r="E27" s="3"/>
      <c r="F27" s="3"/>
      <c r="G27" s="3"/>
      <c r="H27" s="3"/>
      <c r="I27" s="3"/>
      <c r="J27" s="3"/>
      <c r="K27" s="3"/>
    </row>
    <row r="28" spans="1:23" ht="18.75">
      <c r="C28" s="3"/>
      <c r="D28" s="3"/>
      <c r="E28" s="3"/>
      <c r="F28" s="3"/>
      <c r="G28" s="3"/>
      <c r="H28" s="3"/>
      <c r="I28" s="3"/>
      <c r="J28" s="3"/>
      <c r="K28" s="3"/>
    </row>
    <row r="29" spans="1:23" ht="18.75">
      <c r="C29" s="3"/>
      <c r="D29" s="3"/>
      <c r="E29" s="3"/>
      <c r="F29" s="3"/>
      <c r="G29" s="3"/>
      <c r="H29" s="3"/>
      <c r="I29" s="3"/>
      <c r="J29" s="3"/>
      <c r="K29" s="3"/>
    </row>
    <row r="30" spans="1:23" ht="18.75">
      <c r="C30" s="3"/>
      <c r="D30" s="3"/>
      <c r="E30" s="3"/>
      <c r="F30" s="3"/>
      <c r="G30" s="3"/>
      <c r="H30" s="3"/>
      <c r="I30" s="3"/>
      <c r="J30" s="3"/>
      <c r="K30" s="3"/>
    </row>
    <row r="31" spans="1:23" ht="18.75">
      <c r="C31" s="3"/>
      <c r="D31" s="3"/>
      <c r="E31" s="3"/>
      <c r="F31" s="3"/>
      <c r="G31" s="3"/>
      <c r="H31" s="3"/>
      <c r="I31" s="3"/>
      <c r="J31" s="3"/>
      <c r="K31" s="3"/>
    </row>
    <row r="32" spans="1:23" ht="18.75">
      <c r="C32" s="3"/>
      <c r="D32" s="3"/>
      <c r="E32" s="3"/>
      <c r="F32" s="3"/>
      <c r="G32" s="3"/>
      <c r="H32" s="3"/>
      <c r="I32" s="3"/>
      <c r="J32" s="3"/>
      <c r="K32" s="3"/>
    </row>
    <row r="33" spans="3:11" ht="18.75">
      <c r="C33" s="3"/>
      <c r="D33" s="3"/>
      <c r="E33" s="3"/>
      <c r="F33" s="3"/>
      <c r="G33" s="3"/>
      <c r="H33" s="3"/>
      <c r="I33" s="3"/>
      <c r="J33" s="3"/>
      <c r="K33" s="3"/>
    </row>
    <row r="34" spans="3:11" ht="18.75">
      <c r="C34" s="3"/>
      <c r="D34" s="3"/>
      <c r="E34" s="3"/>
      <c r="F34" s="3"/>
      <c r="G34" s="3"/>
      <c r="H34" s="3"/>
      <c r="I34" s="3"/>
      <c r="J34" s="3"/>
      <c r="K34" s="3"/>
    </row>
    <row r="35" spans="3:11" ht="18.75">
      <c r="C35" s="3"/>
      <c r="D35" s="3"/>
      <c r="E35" s="3"/>
      <c r="F35" s="3"/>
      <c r="G35" s="3"/>
      <c r="H35" s="3"/>
      <c r="I35" s="3"/>
      <c r="J35" s="3"/>
      <c r="K35" s="3"/>
    </row>
    <row r="36" spans="3:11" ht="18.75">
      <c r="C36" s="3"/>
      <c r="D36" s="3"/>
      <c r="E36" s="3"/>
      <c r="F36" s="3"/>
      <c r="G36" s="3"/>
      <c r="H36" s="3"/>
      <c r="I36" s="3"/>
      <c r="J36" s="3"/>
      <c r="K36" s="3"/>
    </row>
    <row r="37" spans="3:11" ht="18.75">
      <c r="C37" s="3"/>
      <c r="D37" s="3"/>
      <c r="E37" s="3"/>
      <c r="F37" s="3"/>
      <c r="G37" s="3"/>
      <c r="H37" s="3"/>
      <c r="I37" s="3"/>
      <c r="J37" s="3"/>
      <c r="K37" s="3"/>
    </row>
    <row r="38" spans="3:11" ht="18.75">
      <c r="C38" s="3"/>
      <c r="D38" s="3"/>
      <c r="E38" s="3"/>
      <c r="F38" s="3"/>
      <c r="G38" s="3"/>
      <c r="H38" s="3"/>
      <c r="I38" s="3"/>
      <c r="J38" s="3"/>
      <c r="K38" s="3"/>
    </row>
    <row r="39" spans="3:11" ht="18.75">
      <c r="C39" s="3"/>
      <c r="D39" s="3"/>
      <c r="E39" s="3"/>
      <c r="F39" s="3"/>
      <c r="G39" s="3"/>
      <c r="H39" s="3"/>
      <c r="I39" s="3"/>
      <c r="J39" s="3"/>
      <c r="K39" s="3"/>
    </row>
    <row r="40" spans="3:11" ht="18.75">
      <c r="C40" s="3"/>
      <c r="D40" s="3"/>
      <c r="E40" s="3"/>
      <c r="F40" s="3"/>
      <c r="G40" s="3"/>
      <c r="H40" s="3"/>
      <c r="I40" s="3"/>
      <c r="J40" s="3"/>
      <c r="K40" s="3"/>
    </row>
    <row r="41" spans="3:11" ht="18.75">
      <c r="C41" s="3"/>
      <c r="D41" s="3"/>
      <c r="E41" s="3"/>
      <c r="F41" s="3"/>
      <c r="G41" s="3"/>
      <c r="H41" s="3"/>
      <c r="I41" s="3"/>
      <c r="J41" s="3"/>
      <c r="K41" s="3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4" right="0.19685039370078741" top="0.39370078740157483" bottom="0.31496062992125984" header="0.19685039370078741" footer="0.19685039370078741"/>
  <pageSetup paperSize="9" orientation="landscape" r:id="rId1"/>
  <headerFooter alignWithMargins="0"/>
  <colBreaks count="1" manualBreakCount="1">
    <brk id="2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17.3</vt:lpstr>
      <vt:lpstr>ตาราง 17.3(ต่อ1)</vt:lpstr>
      <vt:lpstr>ตาราง 17.3(ต่อ2)</vt:lpstr>
      <vt:lpstr>'ตาราง 17.3(ต่อ2)'!Print_Area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2015-02-19T03:14:59Z</cp:lastPrinted>
  <dcterms:created xsi:type="dcterms:W3CDTF">1999-10-22T09:41:25Z</dcterms:created>
  <dcterms:modified xsi:type="dcterms:W3CDTF">2015-02-19T03:15:04Z</dcterms:modified>
</cp:coreProperties>
</file>