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 " sheetId="3657" r:id="rId2"/>
    <sheet name="ตาราง 17.3(ต่อ1) " sheetId="3658" r:id="rId3"/>
    <sheet name="ตาราง 17.3(ต่อ2)" sheetId="3656" r:id="rId4"/>
  </sheets>
  <calcPr calcId="124519"/>
</workbook>
</file>

<file path=xl/calcChain.xml><?xml version="1.0" encoding="utf-8"?>
<calcChain xmlns="http://schemas.openxmlformats.org/spreadsheetml/2006/main">
  <c r="C10" i="3657"/>
  <c r="C11"/>
  <c r="C12"/>
  <c r="C13"/>
  <c r="C14"/>
  <c r="C15"/>
  <c r="C16"/>
  <c r="C17"/>
  <c r="C18"/>
  <c r="C19"/>
  <c r="C20"/>
  <c r="C21"/>
  <c r="C22"/>
  <c r="C9"/>
  <c r="S10"/>
  <c r="S11"/>
  <c r="S12"/>
  <c r="S13"/>
  <c r="S14"/>
  <c r="S15"/>
  <c r="S16"/>
  <c r="S17"/>
  <c r="S18"/>
  <c r="S19"/>
  <c r="S20"/>
  <c r="S21"/>
  <c r="S22"/>
  <c r="S9"/>
  <c r="Q11"/>
  <c r="Q12"/>
  <c r="Q14"/>
  <c r="Q16"/>
  <c r="Q17"/>
  <c r="Q19"/>
  <c r="O10"/>
  <c r="O11"/>
  <c r="O12"/>
  <c r="O13"/>
  <c r="O14"/>
  <c r="O15"/>
  <c r="O16"/>
  <c r="O17"/>
  <c r="O18"/>
  <c r="O19"/>
  <c r="O20"/>
  <c r="O21"/>
  <c r="O22"/>
  <c r="O9"/>
  <c r="M10"/>
  <c r="M11"/>
  <c r="M12"/>
  <c r="M13"/>
  <c r="M14"/>
  <c r="M15"/>
  <c r="M16"/>
  <c r="M17"/>
  <c r="M18"/>
  <c r="M19"/>
  <c r="M20"/>
  <c r="M21"/>
  <c r="M22"/>
  <c r="M9"/>
  <c r="K10"/>
  <c r="K11"/>
  <c r="K12"/>
  <c r="K13"/>
  <c r="K14"/>
  <c r="K15"/>
  <c r="K16"/>
  <c r="K17"/>
  <c r="K18"/>
  <c r="K19"/>
  <c r="K20"/>
  <c r="K21"/>
  <c r="K22"/>
  <c r="K23"/>
  <c r="K9"/>
  <c r="I10"/>
  <c r="I11"/>
  <c r="I12"/>
  <c r="I13"/>
  <c r="I14"/>
  <c r="I15"/>
  <c r="I16"/>
  <c r="I17"/>
  <c r="I18"/>
  <c r="I19"/>
  <c r="I20"/>
  <c r="I21"/>
  <c r="I22"/>
  <c r="I9"/>
  <c r="G10"/>
  <c r="G11"/>
  <c r="G12"/>
  <c r="G13"/>
  <c r="G14"/>
  <c r="G15"/>
  <c r="G16"/>
  <c r="G17"/>
  <c r="G18"/>
  <c r="G19"/>
  <c r="G20"/>
  <c r="G21"/>
  <c r="G22"/>
  <c r="G9"/>
  <c r="E10"/>
  <c r="E11"/>
  <c r="E12"/>
  <c r="E13"/>
  <c r="E14"/>
  <c r="E15"/>
  <c r="E16"/>
  <c r="E17"/>
  <c r="E18"/>
  <c r="E19"/>
  <c r="E20"/>
  <c r="E21"/>
  <c r="E22"/>
  <c r="E9"/>
</calcChain>
</file>

<file path=xl/sharedStrings.xml><?xml version="1.0" encoding="utf-8"?>
<sst xmlns="http://schemas.openxmlformats.org/spreadsheetml/2006/main" count="81" uniqueCount="35">
  <si>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</si>
  <si>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</si>
  <si>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</si>
  <si>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</si>
  <si>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</si>
  <si>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</si>
  <si>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</si>
  <si>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</si>
  <si>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</si>
  <si>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</si>
  <si>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</si>
  <si>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</si>
  <si>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</si>
  <si>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</si>
  <si>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</si>
  <si>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</si>
  <si>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</si>
  <si>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</si>
  <si>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</si>
  <si>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</si>
  <si>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</si>
  <si>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</si>
  <si>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</si>
  <si>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</si>
  <si>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</si>
  <si>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</si>
  <si>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</si>
  <si>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</si>
  <si>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140  ขึ้นไป    And over</t>
  </si>
  <si>
    <t xml:space="preserve">           เพศและหมวดอายุ            Sex and age group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</si>
  <si>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</si>
  <si>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</si>
  <si>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</si>
  <si>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</si>
  <si>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Table   17.3  Number of holder's household members by sex, age group and size of total area of holding (including holders)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</si>
</sst>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2" fillId="0" borderId="0" xfId="0" applyNumberFormat="1" applyFont="1"/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0" borderId="0" xfId="0" applyNumberFormat="1" applyFont="1" applyBorder="1"/>
    <xf numFmtId="187" fontId="5" fillId="0" borderId="0" xfId="2" applyNumberFormat="1" applyFont="1" applyBorder="1"/>
    <xf numFmtId="187" fontId="5" fillId="0" borderId="0" xfId="2" applyNumberFormat="1" applyFont="1" applyBorder="1" applyAlignment="1">
      <alignment horizontal="center"/>
    </xf>
    <xf numFmtId="187" fontId="8" fillId="0" borderId="0" xfId="2" applyNumberFormat="1" applyFont="1"/>
    <xf numFmtId="187" fontId="6" fillId="0" borderId="0" xfId="2" applyNumberFormat="1" applyFont="1" applyBorder="1"/>
    <xf numFmtId="187" fontId="3" fillId="0" borderId="0" xfId="2" applyNumberFormat="1" applyFont="1"/>
    <xf numFmtId="187" fontId="6" fillId="0" borderId="0" xfId="2" applyNumberFormat="1" applyFont="1"/>
    <xf numFmtId="187" fontId="3" fillId="0" borderId="0" xfId="2" applyNumberFormat="1" applyFont="1" applyBorder="1"/>
    <xf numFmtId="187" fontId="3" fillId="0" borderId="0" xfId="0" applyNumberFormat="1" applyFont="1"/>
    <xf numFmtId="0" fontId="2" fillId="0" borderId="0" xfId="0" applyFont="1" applyAlignment="1">
      <alignment vertical="center" textRotation="180"/>
    </xf>
    <xf numFmtId="187" fontId="2" fillId="0" borderId="0" xfId="0" applyNumberFormat="1" applyFont="1"/>
    <xf numFmtId="187" fontId="6" fillId="0" borderId="0" xfId="0" applyNumberFormat="1" applyFont="1" applyBorder="1"/>
    <xf numFmtId="187" fontId="6" fillId="0" borderId="0" xfId="0" applyNumberFormat="1" applyFont="1"/>
    <xf numFmtId="3" fontId="2" fillId="0" borderId="2" xfId="0" applyNumberFormat="1" applyFont="1" applyBorder="1"/>
    <xf numFmtId="3" fontId="3" fillId="0" borderId="2" xfId="0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647825" y="895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9" name="Text 215"/>
        <xdr:cNvSpPr txBox="1">
          <a:spLocks noChangeArrowheads="1"/>
        </xdr:cNvSpPr>
      </xdr:nvSpPr>
      <xdr:spPr bwMode="auto">
        <a:xfrm>
          <a:off x="1419225" y="8953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47825" y="89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H="1">
          <a:off x="1647825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131"/>
  <sheetViews>
    <sheetView showGridLines="0" defaultGridColor="0" topLeftCell="A13" colorId="12" workbookViewId="0">
      <selection activeCell="U25" sqref="U25"/>
    </sheetView>
  </sheetViews>
  <sheetFormatPr defaultRowHeight="15.75"/>
  <cols>
    <col min="1" max="1" width="3.6640625" style="2" customWidth="1"/>
    <col min="2" max="2" width="26.1640625" style="2" customWidth="1"/>
    <col min="3" max="3" width="13" style="2" customWidth="1"/>
    <col min="4" max="4" width="2.5" style="2" customWidth="1"/>
    <col min="5" max="5" width="12.33203125" style="2" customWidth="1"/>
    <col min="6" max="6" width="5.33203125" style="2" customWidth="1"/>
    <col min="7" max="7" width="11.33203125" style="2" customWidth="1"/>
    <col min="8" max="8" width="3.6640625" style="2" customWidth="1"/>
    <col min="9" max="9" width="10.6640625" style="2" customWidth="1"/>
    <col min="10" max="10" width="2.5" style="2" customWidth="1"/>
    <col min="11" max="11" width="12" style="2" customWidth="1"/>
    <col min="12" max="12" width="2.6640625" style="2" customWidth="1"/>
    <col min="13" max="13" width="10.83203125" style="2" customWidth="1"/>
    <col min="14" max="14" width="3" style="2" customWidth="1"/>
    <col min="15" max="15" width="11.5" style="2" customWidth="1"/>
    <col min="16" max="16" width="2.5" style="2" customWidth="1"/>
    <col min="17" max="17" width="12" style="2" customWidth="1"/>
    <col min="18" max="18" width="2.5" style="2" customWidth="1"/>
    <col min="19" max="19" width="9.332031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2" ht="20.25" customHeight="1"/>
    <row r="2" spans="1:22" ht="21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>
      <c r="A5" s="54" t="s">
        <v>29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2" s="4" customFormat="1" ht="24" customHeight="1">
      <c r="A6" s="50"/>
      <c r="B6" s="56"/>
      <c r="C6" s="59"/>
      <c r="D6" s="56"/>
      <c r="E6" s="58" t="s">
        <v>10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26</v>
      </c>
      <c r="T6" s="51"/>
    </row>
    <row r="7" spans="1:22" s="4" customFormat="1" ht="24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20"/>
      <c r="C9" s="33">
        <f>'ตาราง 17.3(ต่อ1) '!C9+'ตาราง 17.3(ต่อ2)'!C9</f>
        <v>279472</v>
      </c>
      <c r="D9" s="33"/>
      <c r="E9" s="33">
        <f>'ตาราง 17.3(ต่อ1) '!E9+'ตาราง 17.3(ต่อ2)'!E9</f>
        <v>4808</v>
      </c>
      <c r="F9" s="33"/>
      <c r="G9" s="33">
        <f>'ตาราง 17.3(ต่อ1) '!G9+'ตาราง 17.3(ต่อ2)'!G9</f>
        <v>42183</v>
      </c>
      <c r="H9" s="33"/>
      <c r="I9" s="33">
        <f>'ตาราง 17.3(ต่อ1) '!I9+'ตาราง 17.3(ต่อ2)'!I9</f>
        <v>32905</v>
      </c>
      <c r="J9" s="33"/>
      <c r="K9" s="33">
        <f>'ตาราง 17.3(ต่อ1) '!K9+'ตาราง 17.3(ต่อ2)'!K9</f>
        <v>84703</v>
      </c>
      <c r="L9" s="33"/>
      <c r="M9" s="33">
        <f>'ตาราง 17.3(ต่อ1) '!M9+'ตาราง 17.3(ต่อ2)'!M9</f>
        <v>79060</v>
      </c>
      <c r="N9" s="33"/>
      <c r="O9" s="33">
        <f>'ตาราง 17.3(ต่อ1) '!O9+'ตาราง 17.3(ต่อ2)'!O9</f>
        <v>23839</v>
      </c>
      <c r="P9" s="33"/>
      <c r="Q9" s="33">
        <v>11002</v>
      </c>
      <c r="R9" s="33"/>
      <c r="S9" s="33">
        <f>'ตาราง 17.3(ต่อ1) '!S9+'ตาราง 17.3(ต่อ2)'!S9</f>
        <v>1084</v>
      </c>
      <c r="T9" s="10"/>
      <c r="U9" s="11"/>
    </row>
    <row r="10" spans="1:22" ht="24" customHeight="1">
      <c r="A10" s="12"/>
      <c r="B10" s="21" t="s">
        <v>23</v>
      </c>
      <c r="C10" s="34">
        <f>'ตาราง 17.3(ต่อ1) '!C10+'ตาราง 17.3(ต่อ2)'!C10</f>
        <v>35579</v>
      </c>
      <c r="D10" s="34"/>
      <c r="E10" s="34">
        <f>'ตาราง 17.3(ต่อ1) '!E10+'ตาราง 17.3(ต่อ2)'!E10</f>
        <v>509</v>
      </c>
      <c r="F10" s="34"/>
      <c r="G10" s="34">
        <f>'ตาราง 17.3(ต่อ1) '!G10+'ตาราง 17.3(ต่อ2)'!G10</f>
        <v>5219</v>
      </c>
      <c r="H10" s="34"/>
      <c r="I10" s="34">
        <f>'ตาราง 17.3(ต่อ1) '!I10+'ตาราง 17.3(ต่อ2)'!I10</f>
        <v>4667</v>
      </c>
      <c r="J10" s="34"/>
      <c r="K10" s="34">
        <f>'ตาราง 17.3(ต่อ1) '!K10+'ตาราง 17.3(ต่อ2)'!K10</f>
        <v>10728</v>
      </c>
      <c r="L10" s="34"/>
      <c r="M10" s="34">
        <f>'ตาราง 17.3(ต่อ1) '!M10+'ตาราง 17.3(ต่อ2)'!M10</f>
        <v>10017</v>
      </c>
      <c r="N10" s="34"/>
      <c r="O10" s="34">
        <f>'ตาราง 17.3(ต่อ1) '!O10+'ตาราง 17.3(ต่อ2)'!O10</f>
        <v>2952</v>
      </c>
      <c r="P10" s="34"/>
      <c r="Q10" s="34">
        <v>1453</v>
      </c>
      <c r="R10" s="34"/>
      <c r="S10" s="34">
        <f>'ตาราง 17.3(ต่อ1) '!S10+'ตาราง 17.3(ต่อ2)'!S10</f>
        <v>144</v>
      </c>
      <c r="T10" s="13"/>
      <c r="U10" s="13"/>
    </row>
    <row r="11" spans="1:22" s="13" customFormat="1" ht="24" customHeight="1">
      <c r="A11" s="8"/>
      <c r="B11" s="21" t="s">
        <v>12</v>
      </c>
      <c r="C11" s="34">
        <f>'ตาราง 17.3(ต่อ1) '!C11+'ตาราง 17.3(ต่อ2)'!C11</f>
        <v>18822</v>
      </c>
      <c r="D11" s="34"/>
      <c r="E11" s="34">
        <f>'ตาราง 17.3(ต่อ1) '!E11+'ตาราง 17.3(ต่อ2)'!E11</f>
        <v>236</v>
      </c>
      <c r="F11" s="34"/>
      <c r="G11" s="34">
        <f>'ตาราง 17.3(ต่อ1) '!G11+'ตาราง 17.3(ต่อ2)'!G11</f>
        <v>2517</v>
      </c>
      <c r="H11" s="34"/>
      <c r="I11" s="34">
        <f>'ตาราง 17.3(ต่อ1) '!I11+'ตาราง 17.3(ต่อ2)'!I11</f>
        <v>1844</v>
      </c>
      <c r="J11" s="34"/>
      <c r="K11" s="34">
        <f>'ตาราง 17.3(ต่อ1) '!K11+'ตาราง 17.3(ต่อ2)'!K11</f>
        <v>5812</v>
      </c>
      <c r="L11" s="34"/>
      <c r="M11" s="34">
        <f>'ตาราง 17.3(ต่อ1) '!M11+'ตาราง 17.3(ต่อ2)'!M11</f>
        <v>5782</v>
      </c>
      <c r="N11" s="34"/>
      <c r="O11" s="34">
        <f>'ตาราง 17.3(ต่อ1) '!O11+'ตาราง 17.3(ต่อ2)'!O11</f>
        <v>1874</v>
      </c>
      <c r="P11" s="34"/>
      <c r="Q11" s="34">
        <f>'ตาราง 17.3(ต่อ1) '!Q11+'ตาราง 17.3(ต่อ2)'!Q11</f>
        <v>704</v>
      </c>
      <c r="R11" s="34"/>
      <c r="S11" s="34">
        <f>'ตาราง 17.3(ต่อ1) '!S11+'ตาราง 17.3(ต่อ2)'!S11</f>
        <v>53</v>
      </c>
      <c r="V11" s="46"/>
    </row>
    <row r="12" spans="1:22" s="13" customFormat="1" ht="24" customHeight="1">
      <c r="A12" s="8"/>
      <c r="B12" s="21" t="s">
        <v>13</v>
      </c>
      <c r="C12" s="34">
        <f>'ตาราง 17.3(ต่อ1) '!C12+'ตาราง 17.3(ต่อ2)'!C12</f>
        <v>16477</v>
      </c>
      <c r="D12" s="34"/>
      <c r="E12" s="34">
        <f>'ตาราง 17.3(ต่อ1) '!E12+'ตาราง 17.3(ต่อ2)'!E12</f>
        <v>189</v>
      </c>
      <c r="F12" s="34"/>
      <c r="G12" s="34">
        <f>'ตาราง 17.3(ต่อ1) '!G12+'ตาราง 17.3(ต่อ2)'!G12</f>
        <v>1920</v>
      </c>
      <c r="H12" s="34"/>
      <c r="I12" s="34">
        <f>'ตาราง 17.3(ต่อ1) '!I12+'ตาราง 17.3(ต่อ2)'!I12</f>
        <v>1560</v>
      </c>
      <c r="J12" s="34"/>
      <c r="K12" s="34">
        <f>'ตาราง 17.3(ต่อ1) '!K12+'ตาราง 17.3(ต่อ2)'!K12</f>
        <v>5473</v>
      </c>
      <c r="L12" s="34"/>
      <c r="M12" s="34">
        <f>'ตาราง 17.3(ต่อ1) '!M12+'ตาราง 17.3(ต่อ2)'!M12</f>
        <v>5142</v>
      </c>
      <c r="N12" s="34"/>
      <c r="O12" s="34">
        <f>'ตาราง 17.3(ต่อ1) '!O12+'ตาราง 17.3(ต่อ2)'!O12</f>
        <v>1428</v>
      </c>
      <c r="P12" s="34"/>
      <c r="Q12" s="34">
        <f>'ตาราง 17.3(ต่อ1) '!Q12+'ตาราง 17.3(ต่อ2)'!Q12</f>
        <v>659</v>
      </c>
      <c r="R12" s="34"/>
      <c r="S12" s="34">
        <f>'ตาราง 17.3(ต่อ1) '!S12+'ตาราง 17.3(ต่อ2)'!S12</f>
        <v>106</v>
      </c>
      <c r="V12" s="46"/>
    </row>
    <row r="13" spans="1:22" s="14" customFormat="1" ht="24" customHeight="1">
      <c r="A13" s="8"/>
      <c r="B13" s="21" t="s">
        <v>14</v>
      </c>
      <c r="C13" s="34">
        <f>'ตาราง 17.3(ต่อ1) '!C13+'ตาราง 17.3(ต่อ2)'!C13</f>
        <v>20107</v>
      </c>
      <c r="D13" s="34"/>
      <c r="E13" s="34">
        <f>'ตาราง 17.3(ต่อ1) '!E13+'ตาราง 17.3(ต่อ2)'!E13</f>
        <v>279</v>
      </c>
      <c r="F13" s="34"/>
      <c r="G13" s="34">
        <f>'ตาราง 17.3(ต่อ1) '!G13+'ตาราง 17.3(ต่อ2)'!G13</f>
        <v>2020</v>
      </c>
      <c r="H13" s="34"/>
      <c r="I13" s="34">
        <f>'ตาราง 17.3(ต่อ1) '!I13+'ตาราง 17.3(ต่อ2)'!I13</f>
        <v>2043</v>
      </c>
      <c r="J13" s="34"/>
      <c r="K13" s="34">
        <f>'ตาราง 17.3(ต่อ1) '!K13+'ตาราง 17.3(ต่อ2)'!K13</f>
        <v>6591</v>
      </c>
      <c r="L13" s="34"/>
      <c r="M13" s="34">
        <f>'ตาราง 17.3(ต่อ1) '!M13+'ตาราง 17.3(ต่อ2)'!M13</f>
        <v>6438</v>
      </c>
      <c r="N13" s="34"/>
      <c r="O13" s="34">
        <f>'ตาราง 17.3(ต่อ1) '!O13+'ตาราง 17.3(ต่อ2)'!O13</f>
        <v>1761</v>
      </c>
      <c r="P13" s="34"/>
      <c r="Q13" s="34">
        <v>904</v>
      </c>
      <c r="R13" s="34"/>
      <c r="S13" s="34">
        <f>'ตาราง 17.3(ต่อ1) '!S13+'ตาราง 17.3(ต่อ2)'!S13</f>
        <v>72</v>
      </c>
      <c r="T13" s="13"/>
      <c r="U13" s="13"/>
      <c r="V13" s="47"/>
    </row>
    <row r="14" spans="1:22" s="14" customFormat="1" ht="24" customHeight="1">
      <c r="A14" s="8"/>
      <c r="B14" s="21" t="s">
        <v>15</v>
      </c>
      <c r="C14" s="34">
        <f>'ตาราง 17.3(ต่อ1) '!C14+'ตาราง 17.3(ต่อ2)'!C14</f>
        <v>20015</v>
      </c>
      <c r="D14" s="34"/>
      <c r="E14" s="34">
        <f>'ตาราง 17.3(ต่อ1) '!E14+'ตาราง 17.3(ต่อ2)'!E14</f>
        <v>275</v>
      </c>
      <c r="F14" s="34"/>
      <c r="G14" s="34">
        <f>'ตาราง 17.3(ต่อ1) '!G14+'ตาราง 17.3(ต่อ2)'!G14</f>
        <v>3361</v>
      </c>
      <c r="H14" s="34"/>
      <c r="I14" s="34">
        <f>'ตาราง 17.3(ต่อ1) '!I14+'ตาราง 17.3(ต่อ2)'!I14</f>
        <v>2447</v>
      </c>
      <c r="J14" s="34"/>
      <c r="K14" s="34">
        <f>'ตาราง 17.3(ต่อ1) '!K14+'ตาราง 17.3(ต่อ2)'!K14</f>
        <v>6212</v>
      </c>
      <c r="L14" s="34"/>
      <c r="M14" s="34">
        <f>'ตาราง 17.3(ต่อ1) '!M14+'ตาราง 17.3(ต่อ2)'!M14</f>
        <v>5379</v>
      </c>
      <c r="N14" s="34"/>
      <c r="O14" s="34">
        <f>'ตาราง 17.3(ต่อ1) '!O14+'ตาราง 17.3(ต่อ2)'!O14</f>
        <v>1601</v>
      </c>
      <c r="P14" s="34"/>
      <c r="Q14" s="34">
        <f>'ตาราง 17.3(ต่อ1) '!Q14+'ตาราง 17.3(ต่อ2)'!Q14</f>
        <v>658</v>
      </c>
      <c r="R14" s="34"/>
      <c r="S14" s="34">
        <f>'ตาราง 17.3(ต่อ1) '!S14+'ตาราง 17.3(ต่อ2)'!S14</f>
        <v>82</v>
      </c>
      <c r="T14" s="13"/>
      <c r="U14" s="13"/>
      <c r="V14" s="47"/>
    </row>
    <row r="15" spans="1:22" s="14" customFormat="1" ht="24" customHeight="1">
      <c r="A15" s="8"/>
      <c r="B15" s="21" t="s">
        <v>16</v>
      </c>
      <c r="C15" s="34">
        <f>'ตาราง 17.3(ต่อ1) '!C15+'ตาราง 17.3(ต่อ2)'!C15</f>
        <v>24279</v>
      </c>
      <c r="D15" s="34"/>
      <c r="E15" s="34">
        <f>'ตาราง 17.3(ต่อ1) '!E15+'ตาราง 17.3(ต่อ2)'!E15</f>
        <v>400</v>
      </c>
      <c r="F15" s="34"/>
      <c r="G15" s="34">
        <f>'ตาราง 17.3(ต่อ1) '!G15+'ตาราง 17.3(ต่อ2)'!G15</f>
        <v>3288</v>
      </c>
      <c r="H15" s="34"/>
      <c r="I15" s="34">
        <f>'ตาราง 17.3(ต่อ1) '!I15+'ตาราง 17.3(ต่อ2)'!I15</f>
        <v>3225</v>
      </c>
      <c r="J15" s="34"/>
      <c r="K15" s="34">
        <f>'ตาราง 17.3(ต่อ1) '!K15+'ตาราง 17.3(ต่อ2)'!K15</f>
        <v>7570</v>
      </c>
      <c r="L15" s="34"/>
      <c r="M15" s="34">
        <f>'ตาราง 17.3(ต่อ1) '!M15+'ตาราง 17.3(ต่อ2)'!M15</f>
        <v>6811</v>
      </c>
      <c r="N15" s="34"/>
      <c r="O15" s="34">
        <f>'ตาราง 17.3(ต่อ1) '!O15+'ตาราง 17.3(ต่อ2)'!O15</f>
        <v>2076</v>
      </c>
      <c r="P15" s="34"/>
      <c r="Q15" s="34">
        <v>854</v>
      </c>
      <c r="R15" s="34"/>
      <c r="S15" s="34">
        <f>'ตาราง 17.3(ต่อ1) '!S15+'ตาราง 17.3(ต่อ2)'!S15</f>
        <v>56</v>
      </c>
      <c r="T15" s="13"/>
      <c r="U15" s="13"/>
      <c r="V15" s="47"/>
    </row>
    <row r="16" spans="1:22" s="14" customFormat="1" ht="24" customHeight="1">
      <c r="A16" s="8"/>
      <c r="B16" s="21" t="s">
        <v>17</v>
      </c>
      <c r="C16" s="34">
        <f>'ตาราง 17.3(ต่อ1) '!C16+'ตาราง 17.3(ต่อ2)'!C16</f>
        <v>24162</v>
      </c>
      <c r="D16" s="34"/>
      <c r="E16" s="34">
        <f>'ตาราง 17.3(ต่อ1) '!E16+'ตาราง 17.3(ต่อ2)'!E16</f>
        <v>519</v>
      </c>
      <c r="F16" s="34"/>
      <c r="G16" s="34">
        <f>'ตาราง 17.3(ต่อ1) '!G16+'ตาราง 17.3(ต่อ2)'!G16</f>
        <v>4250</v>
      </c>
      <c r="H16" s="34"/>
      <c r="I16" s="34">
        <f>'ตาราง 17.3(ต่อ1) '!I16+'ตาราง 17.3(ต่อ2)'!I16</f>
        <v>3188</v>
      </c>
      <c r="J16" s="34"/>
      <c r="K16" s="34">
        <f>'ตาราง 17.3(ต่อ1) '!K16+'ตาราง 17.3(ต่อ2)'!K16</f>
        <v>6911</v>
      </c>
      <c r="L16" s="34"/>
      <c r="M16" s="34">
        <f>'ตาราง 17.3(ต่อ1) '!M16+'ตาราง 17.3(ต่อ2)'!M16</f>
        <v>6399</v>
      </c>
      <c r="N16" s="34"/>
      <c r="O16" s="34">
        <f>'ตาราง 17.3(ต่อ1) '!O16+'ตาราง 17.3(ต่อ2)'!O16</f>
        <v>1935</v>
      </c>
      <c r="P16" s="34"/>
      <c r="Q16" s="34">
        <f>'ตาราง 17.3(ต่อ1) '!Q16+'ตาราง 17.3(ต่อ2)'!Q16</f>
        <v>896</v>
      </c>
      <c r="R16" s="34"/>
      <c r="S16" s="34">
        <f>'ตาราง 17.3(ต่อ1) '!S16+'ตาราง 17.3(ต่อ2)'!S16</f>
        <v>64</v>
      </c>
      <c r="T16" s="13"/>
      <c r="U16" s="13"/>
    </row>
    <row r="17" spans="1:24" s="14" customFormat="1" ht="24" customHeight="1">
      <c r="A17" s="8"/>
      <c r="B17" s="21" t="s">
        <v>18</v>
      </c>
      <c r="C17" s="34">
        <f>'ตาราง 17.3(ต่อ1) '!C17+'ตาราง 17.3(ต่อ2)'!C17</f>
        <v>25918</v>
      </c>
      <c r="D17" s="34"/>
      <c r="E17" s="34">
        <f>'ตาราง 17.3(ต่อ1) '!E17+'ตาราง 17.3(ต่อ2)'!E17</f>
        <v>487</v>
      </c>
      <c r="F17" s="34"/>
      <c r="G17" s="34">
        <f>'ตาราง 17.3(ต่อ1) '!G17+'ตาราง 17.3(ต่อ2)'!G17</f>
        <v>4664</v>
      </c>
      <c r="H17" s="34"/>
      <c r="I17" s="34">
        <f>'ตาราง 17.3(ต่อ1) '!I17+'ตาราง 17.3(ต่อ2)'!I17</f>
        <v>2852</v>
      </c>
      <c r="J17" s="34"/>
      <c r="K17" s="34">
        <f>'ตาราง 17.3(ต่อ1) '!K17+'ตาราง 17.3(ต่อ2)'!K17</f>
        <v>7706</v>
      </c>
      <c r="L17" s="34"/>
      <c r="M17" s="34">
        <f>'ตาราง 17.3(ต่อ1) '!M17+'ตาราง 17.3(ต่อ2)'!M17</f>
        <v>7295</v>
      </c>
      <c r="N17" s="34"/>
      <c r="O17" s="34">
        <f>'ตาราง 17.3(ต่อ1) '!O17+'ตาราง 17.3(ต่อ2)'!O17</f>
        <v>1935</v>
      </c>
      <c r="P17" s="34"/>
      <c r="Q17" s="34">
        <f>'ตาราง 17.3(ต่อ1) '!Q17+'ตาราง 17.3(ต่อ2)'!Q17</f>
        <v>897</v>
      </c>
      <c r="R17" s="34"/>
      <c r="S17" s="34">
        <f>'ตาราง 17.3(ต่อ1) '!S17+'ตาราง 17.3(ต่อ2)'!S17</f>
        <v>82</v>
      </c>
      <c r="T17" s="13"/>
      <c r="U17" s="13"/>
    </row>
    <row r="18" spans="1:24" s="14" customFormat="1" ht="24" customHeight="1">
      <c r="A18" s="8"/>
      <c r="B18" s="21" t="s">
        <v>19</v>
      </c>
      <c r="C18" s="34">
        <f>'ตาราง 17.3(ต่อ1) '!C18+'ตาราง 17.3(ต่อ2)'!C18</f>
        <v>23392</v>
      </c>
      <c r="D18" s="34"/>
      <c r="E18" s="34">
        <f>'ตาราง 17.3(ต่อ1) '!E18+'ตาราง 17.3(ต่อ2)'!E18</f>
        <v>469</v>
      </c>
      <c r="F18" s="34"/>
      <c r="G18" s="34">
        <f>'ตาราง 17.3(ต่อ1) '!G18+'ตาราง 17.3(ต่อ2)'!G18</f>
        <v>3323</v>
      </c>
      <c r="H18" s="34"/>
      <c r="I18" s="34">
        <f>'ตาราง 17.3(ต่อ1) '!I18+'ตาราง 17.3(ต่อ2)'!I18</f>
        <v>2717</v>
      </c>
      <c r="J18" s="34"/>
      <c r="K18" s="34">
        <f>'ตาราง 17.3(ต่อ1) '!K18+'ตาราง 17.3(ต่อ2)'!K18</f>
        <v>6791</v>
      </c>
      <c r="L18" s="34"/>
      <c r="M18" s="34">
        <f>'ตาราง 17.3(ต่อ1) '!M18+'ตาราง 17.3(ต่อ2)'!M18</f>
        <v>6844</v>
      </c>
      <c r="N18" s="34"/>
      <c r="O18" s="34">
        <f>'ตาราง 17.3(ต่อ1) '!O18+'ตาราง 17.3(ต่อ2)'!O18</f>
        <v>2056</v>
      </c>
      <c r="P18" s="34"/>
      <c r="Q18" s="34">
        <v>1087</v>
      </c>
      <c r="R18" s="34"/>
      <c r="S18" s="34">
        <f>'ตาราง 17.3(ต่อ1) '!S18+'ตาราง 17.3(ต่อ2)'!S18</f>
        <v>106</v>
      </c>
      <c r="T18" s="13"/>
      <c r="U18" s="13"/>
    </row>
    <row r="19" spans="1:24" s="14" customFormat="1" ht="24" customHeight="1">
      <c r="A19" s="8"/>
      <c r="B19" s="21" t="s">
        <v>20</v>
      </c>
      <c r="C19" s="34">
        <f>'ตาราง 17.3(ต่อ1) '!C19+'ตาราง 17.3(ต่อ2)'!C19</f>
        <v>19566</v>
      </c>
      <c r="D19" s="34"/>
      <c r="E19" s="34">
        <f>'ตาราง 17.3(ต่อ1) '!E19+'ตาราง 17.3(ต่อ2)'!E19</f>
        <v>454</v>
      </c>
      <c r="F19" s="34"/>
      <c r="G19" s="34">
        <f>'ตาราง 17.3(ต่อ1) '!G19+'ตาราง 17.3(ต่อ2)'!G19</f>
        <v>3223</v>
      </c>
      <c r="H19" s="34"/>
      <c r="I19" s="34">
        <f>'ตาราง 17.3(ต่อ1) '!I19+'ตาราง 17.3(ต่อ2)'!I19</f>
        <v>2249</v>
      </c>
      <c r="J19" s="34"/>
      <c r="K19" s="34">
        <f>'ตาราง 17.3(ต่อ1) '!K19+'ตาราง 17.3(ต่อ2)'!K19</f>
        <v>5553</v>
      </c>
      <c r="L19" s="34"/>
      <c r="M19" s="34">
        <f>'ตาราง 17.3(ต่อ1) '!M19+'ตาราง 17.3(ต่อ2)'!M19</f>
        <v>5463</v>
      </c>
      <c r="N19" s="34"/>
      <c r="O19" s="34">
        <f>'ตาราง 17.3(ต่อ1) '!O19+'ตาราง 17.3(ต่อ2)'!O19</f>
        <v>1717</v>
      </c>
      <c r="P19" s="34"/>
      <c r="Q19" s="34">
        <f>'ตาราง 17.3(ต่อ1) '!Q19+'ตาราง 17.3(ต่อ2)'!Q19</f>
        <v>830</v>
      </c>
      <c r="R19" s="34"/>
      <c r="S19" s="34">
        <f>'ตาราง 17.3(ต่อ1) '!S19+'ตาราง 17.3(ต่อ2)'!S19</f>
        <v>77</v>
      </c>
      <c r="T19" s="13"/>
      <c r="U19" s="13"/>
    </row>
    <row r="20" spans="1:24" s="14" customFormat="1" ht="24" customHeight="1">
      <c r="A20" s="8"/>
      <c r="B20" s="21" t="s">
        <v>22</v>
      </c>
      <c r="C20" s="34">
        <f>'ตาราง 17.3(ต่อ1) '!C20+'ตาราง 17.3(ต่อ2)'!C20</f>
        <v>17004</v>
      </c>
      <c r="D20" s="34"/>
      <c r="E20" s="34">
        <f>'ตาราง 17.3(ต่อ1) '!E20+'ตาราง 17.3(ต่อ2)'!E20</f>
        <v>368</v>
      </c>
      <c r="F20" s="34"/>
      <c r="G20" s="34">
        <f>'ตาราง 17.3(ต่อ1) '!G20+'ตาราง 17.3(ต่อ2)'!G20</f>
        <v>2300</v>
      </c>
      <c r="H20" s="34"/>
      <c r="I20" s="34">
        <f>'ตาราง 17.3(ต่อ1) '!I20+'ตาราง 17.3(ต่อ2)'!I20</f>
        <v>1668</v>
      </c>
      <c r="J20" s="34"/>
      <c r="K20" s="34">
        <f>'ตาราง 17.3(ต่อ1) '!K20+'ตาราง 17.3(ต่อ2)'!K20</f>
        <v>5193</v>
      </c>
      <c r="L20" s="34"/>
      <c r="M20" s="34">
        <f>'ตาราง 17.3(ต่อ1) '!M20+'ตาราง 17.3(ต่อ2)'!M20</f>
        <v>4978</v>
      </c>
      <c r="N20" s="34"/>
      <c r="O20" s="34">
        <f>'ตาราง 17.3(ต่อ1) '!O20+'ตาราง 17.3(ต่อ2)'!O20</f>
        <v>1640</v>
      </c>
      <c r="P20" s="34"/>
      <c r="Q20" s="34">
        <v>756</v>
      </c>
      <c r="R20" s="34"/>
      <c r="S20" s="34">
        <f>'ตาราง 17.3(ต่อ1) '!S20+'ตาราง 17.3(ต่อ2)'!S20</f>
        <v>100</v>
      </c>
      <c r="T20" s="13"/>
      <c r="U20" s="13"/>
    </row>
    <row r="21" spans="1:24" s="14" customFormat="1" ht="24" customHeight="1">
      <c r="A21" s="8"/>
      <c r="B21" s="21" t="s">
        <v>21</v>
      </c>
      <c r="C21" s="34">
        <f>'ตาราง 17.3(ต่อ1) '!C21+'ตาราง 17.3(ต่อ2)'!C21</f>
        <v>11217</v>
      </c>
      <c r="D21" s="34"/>
      <c r="E21" s="34">
        <f>'ตาราง 17.3(ต่อ1) '!E21+'ตาราง 17.3(ต่อ2)'!E21</f>
        <v>201</v>
      </c>
      <c r="F21" s="34"/>
      <c r="G21" s="34">
        <f>'ตาราง 17.3(ต่อ1) '!G21+'ตาราง 17.3(ต่อ2)'!G21</f>
        <v>1888</v>
      </c>
      <c r="H21" s="34"/>
      <c r="I21" s="34">
        <f>'ตาราง 17.3(ต่อ1) '!I21+'ตาราง 17.3(ต่อ2)'!I21</f>
        <v>1233</v>
      </c>
      <c r="J21" s="34"/>
      <c r="K21" s="34">
        <f>'ตาราง 17.3(ต่อ1) '!K21+'ตาราง 17.3(ต่อ2)'!K21</f>
        <v>3315</v>
      </c>
      <c r="L21" s="34"/>
      <c r="M21" s="34">
        <f>'ตาราง 17.3(ต่อ1) '!M21+'ตาราง 17.3(ต่อ2)'!M21</f>
        <v>2963</v>
      </c>
      <c r="N21" s="34"/>
      <c r="O21" s="34">
        <f>'ตาราง 17.3(ต่อ1) '!O21+'ตาราง 17.3(ต่อ2)'!O21</f>
        <v>1073</v>
      </c>
      <c r="P21" s="34"/>
      <c r="Q21" s="34">
        <v>482</v>
      </c>
      <c r="R21" s="34"/>
      <c r="S21" s="34">
        <f>'ตาราง 17.3(ต่อ1) '!S21+'ตาราง 17.3(ต่อ2)'!S21</f>
        <v>63</v>
      </c>
      <c r="T21" s="15"/>
      <c r="U21" s="13"/>
    </row>
    <row r="22" spans="1:24" s="14" customFormat="1" ht="24" customHeight="1">
      <c r="A22" s="8"/>
      <c r="B22" s="21" t="s">
        <v>27</v>
      </c>
      <c r="C22" s="34">
        <f>'ตาราง 17.3(ต่อ1) '!C22+'ตาราง 17.3(ต่อ2)'!C22</f>
        <v>22934</v>
      </c>
      <c r="D22" s="34"/>
      <c r="E22" s="34">
        <f>'ตาราง 17.3(ต่อ1) '!E22+'ตาราง 17.3(ต่อ2)'!E22</f>
        <v>422</v>
      </c>
      <c r="F22" s="34"/>
      <c r="G22" s="34">
        <f>'ตาราง 17.3(ต่อ1) '!G22+'ตาราง 17.3(ต่อ2)'!G22</f>
        <v>4210</v>
      </c>
      <c r="H22" s="34"/>
      <c r="I22" s="34">
        <f>'ตาราง 17.3(ต่อ1) '!I22+'ตาราง 17.3(ต่อ2)'!I22</f>
        <v>3212</v>
      </c>
      <c r="J22" s="34"/>
      <c r="K22" s="34">
        <f>'ตาราง 17.3(ต่อ1) '!K22+'ตาราง 17.3(ต่อ2)'!K22</f>
        <v>6848</v>
      </c>
      <c r="L22" s="34"/>
      <c r="M22" s="34">
        <f>'ตาราง 17.3(ต่อ1) '!M22+'ตาราง 17.3(ต่อ2)'!M22</f>
        <v>5549</v>
      </c>
      <c r="N22" s="34"/>
      <c r="O22" s="34">
        <f>'ตาราง 17.3(ต่อ1) '!O22+'ตาราง 17.3(ต่อ2)'!O22</f>
        <v>1791</v>
      </c>
      <c r="P22" s="34"/>
      <c r="Q22" s="34">
        <v>822</v>
      </c>
      <c r="R22" s="34"/>
      <c r="S22" s="34">
        <f>'ตาราง 17.3(ต่อ1) '!S22+'ตาราง 17.3(ต่อ2)'!S22</f>
        <v>79</v>
      </c>
      <c r="T22" s="15"/>
      <c r="U22" s="15"/>
    </row>
    <row r="23" spans="1:24" ht="18.75">
      <c r="C23" s="32"/>
      <c r="D23" s="32"/>
      <c r="E23" s="32"/>
      <c r="F23" s="32"/>
      <c r="G23" s="32"/>
      <c r="H23" s="32"/>
      <c r="I23" s="32"/>
      <c r="J23" s="32"/>
      <c r="K23" s="34">
        <f>'ตาราง 17.3(ต่อ1) '!K23+'ตาราง 17.3(ต่อ2)'!K23</f>
        <v>0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4" ht="21" customHeight="1"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X24" s="43"/>
    </row>
    <row r="25" spans="1:24" ht="21" customHeight="1">
      <c r="C25" s="45"/>
      <c r="D25" s="4"/>
      <c r="E25" s="4"/>
      <c r="F25" s="4"/>
      <c r="G25" s="4"/>
      <c r="H25" s="4"/>
      <c r="I25" s="4"/>
      <c r="J25" s="4"/>
      <c r="K25" s="4"/>
      <c r="T25" s="44"/>
      <c r="U25" s="44"/>
    </row>
    <row r="26" spans="1:24" ht="21" customHeight="1">
      <c r="C26" s="4"/>
      <c r="D26" s="4"/>
      <c r="E26" s="4"/>
      <c r="F26" s="4"/>
      <c r="G26" s="4"/>
      <c r="H26" s="4"/>
      <c r="I26" s="4"/>
      <c r="J26" s="4"/>
      <c r="K26" s="4"/>
      <c r="S26" s="44"/>
      <c r="T26" s="44"/>
    </row>
    <row r="27" spans="1:24" ht="18.75">
      <c r="C27" s="4"/>
      <c r="D27" s="4"/>
      <c r="E27" s="4"/>
      <c r="F27" s="4"/>
      <c r="G27" s="4"/>
      <c r="H27" s="4"/>
      <c r="I27" s="4"/>
      <c r="J27" s="4"/>
      <c r="K27" s="4"/>
    </row>
    <row r="28" spans="1:24" ht="18.75">
      <c r="C28" s="4"/>
      <c r="D28" s="4"/>
      <c r="E28" s="4"/>
      <c r="F28" s="4"/>
      <c r="G28" s="4"/>
      <c r="H28" s="4"/>
      <c r="I28" s="4"/>
      <c r="J28" s="4"/>
      <c r="K28" s="4"/>
    </row>
    <row r="29" spans="1:24" ht="18.75">
      <c r="C29" s="4"/>
      <c r="D29" s="4"/>
      <c r="E29" s="4"/>
      <c r="F29" s="4"/>
      <c r="G29" s="4"/>
      <c r="H29" s="4"/>
      <c r="I29" s="4"/>
      <c r="J29" s="4"/>
      <c r="K29" s="4"/>
    </row>
    <row r="30" spans="1:24" ht="18.75">
      <c r="C30" s="4"/>
      <c r="D30" s="4"/>
      <c r="E30" s="4"/>
      <c r="F30" s="4"/>
      <c r="G30" s="4"/>
      <c r="H30" s="4"/>
      <c r="I30" s="4"/>
      <c r="J30" s="4"/>
      <c r="K30" s="4"/>
    </row>
    <row r="31" spans="1:24" ht="18.75">
      <c r="C31" s="4"/>
      <c r="D31" s="4"/>
      <c r="E31" s="4"/>
      <c r="F31" s="4"/>
      <c r="G31" s="4"/>
      <c r="H31" s="4"/>
      <c r="I31" s="4"/>
      <c r="J31" s="4"/>
      <c r="K31" s="4"/>
    </row>
    <row r="32" spans="1:24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59055118110236227" bottom="0.39370078740157483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U26"/>
  <sheetViews>
    <sheetView showGridLines="0" defaultGridColor="0" colorId="12" zoomScale="90" zoomScaleNormal="90" workbookViewId="0">
      <selection activeCell="U1" sqref="U1"/>
    </sheetView>
  </sheetViews>
  <sheetFormatPr defaultRowHeight="15.75"/>
  <cols>
    <col min="1" max="1" width="3.6640625" style="2" customWidth="1"/>
    <col min="2" max="2" width="25.33203125" style="2" customWidth="1"/>
    <col min="3" max="3" width="13.83203125" style="2" customWidth="1"/>
    <col min="4" max="4" width="4.1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12.8320312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>
      <c r="U1" s="31"/>
    </row>
    <row r="2" spans="1:21" ht="21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22" customFormat="1" ht="24" customHeight="1">
      <c r="A5" s="54" t="s">
        <v>24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1" s="22" customFormat="1" ht="24" customHeight="1">
      <c r="A6" s="50"/>
      <c r="B6" s="56"/>
      <c r="C6" s="59"/>
      <c r="D6" s="56"/>
      <c r="E6" s="58" t="s">
        <v>11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28</v>
      </c>
      <c r="T6" s="51"/>
    </row>
    <row r="7" spans="1:21" s="22" customFormat="1" ht="45.75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7" customHeight="1">
      <c r="A9" s="9" t="s">
        <v>8</v>
      </c>
      <c r="B9" s="24"/>
      <c r="C9" s="33">
        <v>139819</v>
      </c>
      <c r="D9" s="33"/>
      <c r="E9" s="33">
        <v>2297</v>
      </c>
      <c r="F9" s="33"/>
      <c r="G9" s="33">
        <v>20417</v>
      </c>
      <c r="H9" s="33"/>
      <c r="I9" s="33">
        <v>16353</v>
      </c>
      <c r="J9" s="33"/>
      <c r="K9" s="33">
        <v>42025</v>
      </c>
      <c r="L9" s="33"/>
      <c r="M9" s="33">
        <v>40561</v>
      </c>
      <c r="N9" s="33"/>
      <c r="O9" s="33">
        <v>12129</v>
      </c>
      <c r="P9" s="33"/>
      <c r="Q9" s="33">
        <v>5526</v>
      </c>
      <c r="R9" s="33"/>
      <c r="S9" s="33">
        <v>511</v>
      </c>
      <c r="T9" s="10"/>
      <c r="U9" s="11"/>
    </row>
    <row r="10" spans="1:21" ht="24" customHeight="1">
      <c r="A10" s="23"/>
      <c r="B10" s="21" t="s">
        <v>23</v>
      </c>
      <c r="C10" s="34">
        <v>19571</v>
      </c>
      <c r="D10" s="34"/>
      <c r="E10" s="34">
        <v>244</v>
      </c>
      <c r="F10" s="34"/>
      <c r="G10" s="34">
        <v>3075</v>
      </c>
      <c r="H10" s="34"/>
      <c r="I10" s="34">
        <v>2734</v>
      </c>
      <c r="J10" s="34"/>
      <c r="K10" s="34">
        <v>5524</v>
      </c>
      <c r="L10" s="34"/>
      <c r="M10" s="34">
        <v>5592</v>
      </c>
      <c r="N10" s="34"/>
      <c r="O10" s="34">
        <v>1568</v>
      </c>
      <c r="P10" s="34"/>
      <c r="Q10" s="34">
        <v>765</v>
      </c>
      <c r="R10" s="34"/>
      <c r="S10" s="34">
        <v>69</v>
      </c>
      <c r="T10" s="13"/>
    </row>
    <row r="11" spans="1:21" s="13" customFormat="1" ht="24" customHeight="1">
      <c r="B11" s="21" t="s">
        <v>12</v>
      </c>
      <c r="C11" s="34">
        <v>11273</v>
      </c>
      <c r="D11" s="34"/>
      <c r="E11" s="34">
        <v>128</v>
      </c>
      <c r="F11" s="34"/>
      <c r="G11" s="34">
        <v>1510</v>
      </c>
      <c r="H11" s="34"/>
      <c r="I11" s="34">
        <v>921</v>
      </c>
      <c r="J11" s="34"/>
      <c r="K11" s="34">
        <v>3560</v>
      </c>
      <c r="L11" s="34"/>
      <c r="M11" s="34">
        <v>3653</v>
      </c>
      <c r="N11" s="34"/>
      <c r="O11" s="34">
        <v>1071</v>
      </c>
      <c r="P11" s="34"/>
      <c r="Q11" s="34">
        <v>402</v>
      </c>
      <c r="R11" s="34"/>
      <c r="S11" s="34">
        <v>28</v>
      </c>
    </row>
    <row r="12" spans="1:21" s="13" customFormat="1" ht="24" customHeight="1">
      <c r="B12" s="21" t="s">
        <v>13</v>
      </c>
      <c r="C12" s="34">
        <v>7894</v>
      </c>
      <c r="D12" s="34"/>
      <c r="E12" s="34">
        <v>110</v>
      </c>
      <c r="F12" s="34"/>
      <c r="G12" s="34">
        <v>1035</v>
      </c>
      <c r="H12" s="34"/>
      <c r="I12" s="34">
        <v>976</v>
      </c>
      <c r="J12" s="34"/>
      <c r="K12" s="34">
        <v>2386</v>
      </c>
      <c r="L12" s="34"/>
      <c r="M12" s="34">
        <v>2395</v>
      </c>
      <c r="N12" s="34"/>
      <c r="O12" s="34">
        <v>646</v>
      </c>
      <c r="P12" s="34"/>
      <c r="Q12" s="34">
        <v>317</v>
      </c>
      <c r="R12" s="34"/>
      <c r="S12" s="34">
        <v>29</v>
      </c>
    </row>
    <row r="13" spans="1:21" s="14" customFormat="1" ht="24" customHeight="1">
      <c r="A13" s="13"/>
      <c r="B13" s="21" t="s">
        <v>14</v>
      </c>
      <c r="C13" s="34">
        <v>9415</v>
      </c>
      <c r="D13" s="34"/>
      <c r="E13" s="34">
        <v>126</v>
      </c>
      <c r="F13" s="34"/>
      <c r="G13" s="34">
        <v>968</v>
      </c>
      <c r="H13" s="34"/>
      <c r="I13" s="34">
        <v>1033</v>
      </c>
      <c r="J13" s="34"/>
      <c r="K13" s="34">
        <v>3040</v>
      </c>
      <c r="L13" s="34"/>
      <c r="M13" s="34">
        <v>3067</v>
      </c>
      <c r="N13" s="34"/>
      <c r="O13" s="34">
        <v>761</v>
      </c>
      <c r="P13" s="34"/>
      <c r="Q13" s="34">
        <v>395</v>
      </c>
      <c r="R13" s="34"/>
      <c r="S13" s="34">
        <v>25</v>
      </c>
      <c r="T13" s="13"/>
    </row>
    <row r="14" spans="1:21" s="14" customFormat="1" ht="24" customHeight="1">
      <c r="A14" s="13"/>
      <c r="B14" s="21" t="s">
        <v>15</v>
      </c>
      <c r="C14" s="34">
        <v>9876</v>
      </c>
      <c r="D14" s="34"/>
      <c r="E14" s="34">
        <v>133</v>
      </c>
      <c r="F14" s="34"/>
      <c r="G14" s="34">
        <v>1552</v>
      </c>
      <c r="H14" s="34"/>
      <c r="I14" s="34">
        <v>973</v>
      </c>
      <c r="J14" s="34"/>
      <c r="K14" s="34">
        <v>3110</v>
      </c>
      <c r="L14" s="34"/>
      <c r="M14" s="34">
        <v>2862</v>
      </c>
      <c r="N14" s="34"/>
      <c r="O14" s="34">
        <v>856</v>
      </c>
      <c r="P14" s="34"/>
      <c r="Q14" s="34">
        <v>342</v>
      </c>
      <c r="R14" s="34"/>
      <c r="S14" s="34">
        <v>48</v>
      </c>
      <c r="T14" s="13"/>
    </row>
    <row r="15" spans="1:21" s="14" customFormat="1" ht="24" customHeight="1">
      <c r="A15" s="13"/>
      <c r="B15" s="21" t="s">
        <v>16</v>
      </c>
      <c r="C15" s="34">
        <v>12637</v>
      </c>
      <c r="D15" s="34"/>
      <c r="E15" s="34">
        <v>192</v>
      </c>
      <c r="F15" s="34"/>
      <c r="G15" s="34">
        <v>1503</v>
      </c>
      <c r="H15" s="34"/>
      <c r="I15" s="34">
        <v>1531</v>
      </c>
      <c r="J15" s="34"/>
      <c r="K15" s="34">
        <v>4093</v>
      </c>
      <c r="L15" s="34"/>
      <c r="M15" s="34">
        <v>3753</v>
      </c>
      <c r="N15" s="34"/>
      <c r="O15" s="34">
        <v>1124</v>
      </c>
      <c r="P15" s="34"/>
      <c r="Q15" s="34">
        <v>423</v>
      </c>
      <c r="R15" s="34"/>
      <c r="S15" s="34">
        <v>18</v>
      </c>
      <c r="T15" s="13"/>
    </row>
    <row r="16" spans="1:21" s="14" customFormat="1" ht="24" customHeight="1">
      <c r="A16" s="13"/>
      <c r="B16" s="21" t="s">
        <v>17</v>
      </c>
      <c r="C16" s="34">
        <v>11405</v>
      </c>
      <c r="D16" s="34"/>
      <c r="E16" s="34">
        <v>272</v>
      </c>
      <c r="F16" s="34"/>
      <c r="G16" s="34">
        <v>1821</v>
      </c>
      <c r="H16" s="34"/>
      <c r="I16" s="34">
        <v>1663</v>
      </c>
      <c r="J16" s="34"/>
      <c r="K16" s="34">
        <v>3240</v>
      </c>
      <c r="L16" s="34"/>
      <c r="M16" s="34">
        <v>3057</v>
      </c>
      <c r="N16" s="34"/>
      <c r="O16" s="34">
        <v>920</v>
      </c>
      <c r="P16" s="34"/>
      <c r="Q16" s="34">
        <v>399</v>
      </c>
      <c r="R16" s="34"/>
      <c r="S16" s="34">
        <v>33</v>
      </c>
      <c r="T16" s="13"/>
    </row>
    <row r="17" spans="1:20" s="14" customFormat="1" ht="24" customHeight="1">
      <c r="A17" s="13"/>
      <c r="B17" s="21" t="s">
        <v>18</v>
      </c>
      <c r="C17" s="34">
        <v>13506</v>
      </c>
      <c r="D17" s="34"/>
      <c r="E17" s="34">
        <v>236</v>
      </c>
      <c r="F17" s="34"/>
      <c r="G17" s="34">
        <v>2263</v>
      </c>
      <c r="H17" s="34"/>
      <c r="I17" s="34">
        <v>1529</v>
      </c>
      <c r="J17" s="34"/>
      <c r="K17" s="34">
        <v>4173</v>
      </c>
      <c r="L17" s="34"/>
      <c r="M17" s="34">
        <v>3724</v>
      </c>
      <c r="N17" s="34"/>
      <c r="O17" s="34">
        <v>1095</v>
      </c>
      <c r="P17" s="34"/>
      <c r="Q17" s="34">
        <v>449</v>
      </c>
      <c r="R17" s="34"/>
      <c r="S17" s="34">
        <v>37</v>
      </c>
      <c r="T17" s="13"/>
    </row>
    <row r="18" spans="1:20" s="14" customFormat="1" ht="24" customHeight="1">
      <c r="A18" s="13"/>
      <c r="B18" s="21" t="s">
        <v>19</v>
      </c>
      <c r="C18" s="34">
        <v>10262</v>
      </c>
      <c r="D18" s="34"/>
      <c r="E18" s="34">
        <v>168</v>
      </c>
      <c r="F18" s="34"/>
      <c r="G18" s="34">
        <v>1582</v>
      </c>
      <c r="H18" s="34"/>
      <c r="I18" s="34">
        <v>1231</v>
      </c>
      <c r="J18" s="34"/>
      <c r="K18" s="34">
        <v>2831</v>
      </c>
      <c r="L18" s="34"/>
      <c r="M18" s="34">
        <v>3013</v>
      </c>
      <c r="N18" s="34"/>
      <c r="O18" s="34">
        <v>898</v>
      </c>
      <c r="P18" s="34"/>
      <c r="Q18" s="34">
        <v>487</v>
      </c>
      <c r="R18" s="34"/>
      <c r="S18" s="34">
        <v>52</v>
      </c>
      <c r="T18" s="13"/>
    </row>
    <row r="19" spans="1:20" s="14" customFormat="1" ht="21" customHeight="1">
      <c r="A19" s="13"/>
      <c r="B19" s="21" t="s">
        <v>20</v>
      </c>
      <c r="C19" s="34">
        <v>10338</v>
      </c>
      <c r="D19" s="34"/>
      <c r="E19" s="34">
        <v>251</v>
      </c>
      <c r="F19" s="34"/>
      <c r="G19" s="34">
        <v>1667</v>
      </c>
      <c r="H19" s="34"/>
      <c r="I19" s="34">
        <v>1134</v>
      </c>
      <c r="J19" s="34"/>
      <c r="K19" s="34">
        <v>2926</v>
      </c>
      <c r="L19" s="34"/>
      <c r="M19" s="34">
        <v>2979</v>
      </c>
      <c r="N19" s="34"/>
      <c r="O19" s="34">
        <v>858</v>
      </c>
      <c r="P19" s="34"/>
      <c r="Q19" s="34">
        <v>476</v>
      </c>
      <c r="R19" s="34"/>
      <c r="S19" s="34">
        <v>47</v>
      </c>
      <c r="T19" s="13"/>
    </row>
    <row r="20" spans="1:20" s="14" customFormat="1" ht="21" customHeight="1">
      <c r="A20" s="13"/>
      <c r="B20" s="21" t="s">
        <v>22</v>
      </c>
      <c r="C20" s="34">
        <v>8642</v>
      </c>
      <c r="D20" s="34"/>
      <c r="E20" s="34">
        <v>152</v>
      </c>
      <c r="F20" s="34"/>
      <c r="G20" s="34">
        <v>1048</v>
      </c>
      <c r="H20" s="34"/>
      <c r="I20" s="34">
        <v>710</v>
      </c>
      <c r="J20" s="34"/>
      <c r="K20" s="34">
        <v>2747</v>
      </c>
      <c r="L20" s="34"/>
      <c r="M20" s="34">
        <v>2599</v>
      </c>
      <c r="N20" s="34"/>
      <c r="O20" s="34">
        <v>905</v>
      </c>
      <c r="P20" s="34"/>
      <c r="Q20" s="34">
        <v>425</v>
      </c>
      <c r="R20" s="34"/>
      <c r="S20" s="34">
        <v>56</v>
      </c>
      <c r="T20" s="13"/>
    </row>
    <row r="21" spans="1:20" s="14" customFormat="1" ht="21" customHeight="1">
      <c r="A21" s="13"/>
      <c r="B21" s="21" t="s">
        <v>21</v>
      </c>
      <c r="C21" s="34">
        <v>5918</v>
      </c>
      <c r="D21" s="34"/>
      <c r="E21" s="34">
        <v>133</v>
      </c>
      <c r="F21" s="34"/>
      <c r="G21" s="34">
        <v>873</v>
      </c>
      <c r="H21" s="34"/>
      <c r="I21" s="34">
        <v>620</v>
      </c>
      <c r="J21" s="34"/>
      <c r="K21" s="34">
        <v>1773</v>
      </c>
      <c r="L21" s="34"/>
      <c r="M21" s="34">
        <v>1606</v>
      </c>
      <c r="N21" s="34"/>
      <c r="O21" s="34">
        <v>620</v>
      </c>
      <c r="P21" s="34"/>
      <c r="Q21" s="34">
        <v>257</v>
      </c>
      <c r="R21" s="34"/>
      <c r="S21" s="34">
        <v>36</v>
      </c>
      <c r="T21" s="13"/>
    </row>
    <row r="22" spans="1:20" s="14" customFormat="1" ht="21" customHeight="1">
      <c r="A22" s="13"/>
      <c r="B22" s="21" t="s">
        <v>27</v>
      </c>
      <c r="C22" s="34">
        <v>9082</v>
      </c>
      <c r="D22" s="34"/>
      <c r="E22" s="34">
        <v>152</v>
      </c>
      <c r="F22" s="34"/>
      <c r="G22" s="34">
        <v>1520</v>
      </c>
      <c r="H22" s="34"/>
      <c r="I22" s="34">
        <v>1298</v>
      </c>
      <c r="J22" s="34"/>
      <c r="K22" s="34">
        <v>2622</v>
      </c>
      <c r="L22" s="34"/>
      <c r="M22" s="34">
        <v>2261</v>
      </c>
      <c r="N22" s="34"/>
      <c r="O22" s="34">
        <v>807</v>
      </c>
      <c r="P22" s="34"/>
      <c r="Q22" s="34">
        <v>389</v>
      </c>
      <c r="R22" s="34"/>
      <c r="S22" s="34">
        <v>33</v>
      </c>
      <c r="T22" s="15"/>
    </row>
    <row r="23" spans="1:20" ht="21" customHeight="1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W41"/>
  <sheetViews>
    <sheetView showGridLines="0" tabSelected="1" defaultGridColor="0" topLeftCell="A16" colorId="12" zoomScale="90" zoomScaleNormal="90" workbookViewId="0">
      <selection activeCell="T25" sqref="T25"/>
    </sheetView>
  </sheetViews>
  <sheetFormatPr defaultRowHeight="15.75"/>
  <cols>
    <col min="1" max="1" width="3.6640625" style="2" customWidth="1"/>
    <col min="2" max="2" width="25" style="2" customWidth="1"/>
    <col min="3" max="3" width="13.1640625" style="2" customWidth="1"/>
    <col min="4" max="4" width="4.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54" t="s">
        <v>24</v>
      </c>
      <c r="B5" s="55"/>
      <c r="C5" s="58" t="s">
        <v>25</v>
      </c>
      <c r="D5" s="55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3" s="22" customFormat="1" ht="24" customHeight="1">
      <c r="A6" s="50"/>
      <c r="B6" s="56"/>
      <c r="C6" s="59"/>
      <c r="D6" s="56"/>
      <c r="E6" s="58" t="s">
        <v>11</v>
      </c>
      <c r="F6" s="55"/>
      <c r="G6" s="63" t="s">
        <v>0</v>
      </c>
      <c r="H6" s="55"/>
      <c r="I6" s="63" t="s">
        <v>1</v>
      </c>
      <c r="J6" s="55"/>
      <c r="K6" s="63" t="s">
        <v>2</v>
      </c>
      <c r="L6" s="55"/>
      <c r="M6" s="63" t="s">
        <v>3</v>
      </c>
      <c r="N6" s="55"/>
      <c r="O6" s="63" t="s">
        <v>4</v>
      </c>
      <c r="P6" s="55"/>
      <c r="Q6" s="63" t="s">
        <v>5</v>
      </c>
      <c r="R6" s="55"/>
      <c r="S6" s="50" t="s">
        <v>26</v>
      </c>
      <c r="T6" s="51"/>
    </row>
    <row r="7" spans="1:23" s="22" customFormat="1" ht="24" customHeight="1">
      <c r="A7" s="52"/>
      <c r="B7" s="57"/>
      <c r="C7" s="60"/>
      <c r="D7" s="57"/>
      <c r="E7" s="60"/>
      <c r="F7" s="57"/>
      <c r="G7" s="64"/>
      <c r="H7" s="57"/>
      <c r="I7" s="64"/>
      <c r="J7" s="57"/>
      <c r="K7" s="64"/>
      <c r="L7" s="57"/>
      <c r="M7" s="64"/>
      <c r="N7" s="57"/>
      <c r="O7" s="64"/>
      <c r="P7" s="57"/>
      <c r="Q7" s="64"/>
      <c r="R7" s="57"/>
      <c r="S7" s="52"/>
      <c r="T7" s="53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29">
        <v>139653</v>
      </c>
      <c r="D9" s="29"/>
      <c r="E9" s="29">
        <v>2511</v>
      </c>
      <c r="F9" s="29"/>
      <c r="G9" s="29">
        <v>21766</v>
      </c>
      <c r="H9" s="29"/>
      <c r="I9" s="29">
        <v>16552</v>
      </c>
      <c r="J9" s="29"/>
      <c r="K9" s="29">
        <v>42678</v>
      </c>
      <c r="L9" s="29"/>
      <c r="M9" s="29">
        <v>38499</v>
      </c>
      <c r="N9" s="29"/>
      <c r="O9" s="29">
        <v>11710</v>
      </c>
      <c r="P9" s="29"/>
      <c r="Q9" s="29">
        <v>5366</v>
      </c>
      <c r="R9" s="29"/>
      <c r="S9" s="29">
        <v>573</v>
      </c>
      <c r="T9" s="36"/>
      <c r="U9" s="37"/>
      <c r="V9" s="38"/>
      <c r="W9" s="25"/>
    </row>
    <row r="10" spans="1:23" ht="24" customHeight="1">
      <c r="A10" s="23"/>
      <c r="B10" s="21" t="s">
        <v>23</v>
      </c>
      <c r="C10" s="1">
        <v>16008</v>
      </c>
      <c r="D10" s="1"/>
      <c r="E10" s="1">
        <v>265</v>
      </c>
      <c r="F10" s="1"/>
      <c r="G10" s="1">
        <v>2144</v>
      </c>
      <c r="H10" s="1"/>
      <c r="I10" s="1">
        <v>1933</v>
      </c>
      <c r="J10" s="1"/>
      <c r="K10" s="1">
        <v>5204</v>
      </c>
      <c r="L10" s="1"/>
      <c r="M10" s="1">
        <v>4425</v>
      </c>
      <c r="N10" s="1"/>
      <c r="O10" s="1">
        <v>1384</v>
      </c>
      <c r="P10" s="1"/>
      <c r="Q10" s="1">
        <v>578</v>
      </c>
      <c r="R10" s="1"/>
      <c r="S10" s="1">
        <v>75</v>
      </c>
      <c r="T10" s="39"/>
      <c r="U10" s="40"/>
      <c r="V10" s="40"/>
    </row>
    <row r="11" spans="1:23" s="13" customFormat="1" ht="24" customHeight="1">
      <c r="B11" s="21" t="s">
        <v>12</v>
      </c>
      <c r="C11" s="1">
        <v>7549</v>
      </c>
      <c r="D11" s="1"/>
      <c r="E11" s="1">
        <v>108</v>
      </c>
      <c r="F11" s="1"/>
      <c r="G11" s="1">
        <v>1007</v>
      </c>
      <c r="H11" s="1"/>
      <c r="I11" s="1">
        <v>923</v>
      </c>
      <c r="J11" s="1"/>
      <c r="K11" s="1">
        <v>2252</v>
      </c>
      <c r="L11" s="1"/>
      <c r="M11" s="1">
        <v>2129</v>
      </c>
      <c r="N11" s="1"/>
      <c r="O11" s="1">
        <v>803</v>
      </c>
      <c r="P11" s="1"/>
      <c r="Q11" s="1">
        <v>302</v>
      </c>
      <c r="R11" s="1"/>
      <c r="S11" s="1">
        <v>25</v>
      </c>
      <c r="T11" s="39"/>
      <c r="U11" s="39"/>
      <c r="V11" s="39"/>
    </row>
    <row r="12" spans="1:23" s="13" customFormat="1" ht="24" customHeight="1">
      <c r="B12" s="21" t="s">
        <v>13</v>
      </c>
      <c r="C12" s="1">
        <v>8583</v>
      </c>
      <c r="D12" s="1"/>
      <c r="E12" s="1">
        <v>79</v>
      </c>
      <c r="F12" s="1"/>
      <c r="G12" s="1">
        <v>885</v>
      </c>
      <c r="H12" s="1"/>
      <c r="I12" s="1">
        <v>584</v>
      </c>
      <c r="J12" s="1"/>
      <c r="K12" s="1">
        <v>3087</v>
      </c>
      <c r="L12" s="1"/>
      <c r="M12" s="1">
        <v>2747</v>
      </c>
      <c r="N12" s="1"/>
      <c r="O12" s="1">
        <v>782</v>
      </c>
      <c r="P12" s="1"/>
      <c r="Q12" s="1">
        <v>342</v>
      </c>
      <c r="R12" s="1"/>
      <c r="S12" s="1">
        <v>77</v>
      </c>
      <c r="T12" s="39"/>
      <c r="U12" s="39"/>
      <c r="V12" s="39"/>
    </row>
    <row r="13" spans="1:23" s="14" customFormat="1" ht="24" customHeight="1">
      <c r="A13" s="13"/>
      <c r="B13" s="21" t="s">
        <v>14</v>
      </c>
      <c r="C13" s="1">
        <v>10692</v>
      </c>
      <c r="D13" s="1"/>
      <c r="E13" s="1">
        <v>153</v>
      </c>
      <c r="F13" s="1"/>
      <c r="G13" s="1">
        <v>1052</v>
      </c>
      <c r="H13" s="1"/>
      <c r="I13" s="1">
        <v>1010</v>
      </c>
      <c r="J13" s="1"/>
      <c r="K13" s="1">
        <v>3551</v>
      </c>
      <c r="L13" s="1"/>
      <c r="M13" s="1">
        <v>3371</v>
      </c>
      <c r="N13" s="1"/>
      <c r="O13" s="1">
        <v>1000</v>
      </c>
      <c r="P13" s="1"/>
      <c r="Q13" s="1">
        <v>508</v>
      </c>
      <c r="R13" s="1"/>
      <c r="S13" s="1">
        <v>47</v>
      </c>
      <c r="T13" s="39"/>
      <c r="U13" s="41"/>
      <c r="V13" s="41"/>
    </row>
    <row r="14" spans="1:23" s="14" customFormat="1" ht="24" customHeight="1">
      <c r="A14" s="13"/>
      <c r="B14" s="21" t="s">
        <v>15</v>
      </c>
      <c r="C14" s="1">
        <v>10139</v>
      </c>
      <c r="D14" s="1"/>
      <c r="E14" s="1">
        <v>142</v>
      </c>
      <c r="F14" s="1"/>
      <c r="G14" s="1">
        <v>1809</v>
      </c>
      <c r="H14" s="1"/>
      <c r="I14" s="1">
        <v>1474</v>
      </c>
      <c r="J14" s="1"/>
      <c r="K14" s="1">
        <v>3102</v>
      </c>
      <c r="L14" s="1"/>
      <c r="M14" s="1">
        <v>2517</v>
      </c>
      <c r="N14" s="1"/>
      <c r="O14" s="1">
        <v>745</v>
      </c>
      <c r="P14" s="1"/>
      <c r="Q14" s="1">
        <v>316</v>
      </c>
      <c r="R14" s="1"/>
      <c r="S14" s="1">
        <v>34</v>
      </c>
      <c r="T14" s="39"/>
      <c r="U14" s="41"/>
      <c r="V14" s="41"/>
    </row>
    <row r="15" spans="1:23" s="14" customFormat="1" ht="24" customHeight="1">
      <c r="A15" s="13"/>
      <c r="B15" s="21" t="s">
        <v>16</v>
      </c>
      <c r="C15" s="1">
        <v>11642</v>
      </c>
      <c r="D15" s="1"/>
      <c r="E15" s="1">
        <v>208</v>
      </c>
      <c r="F15" s="1"/>
      <c r="G15" s="1">
        <v>1785</v>
      </c>
      <c r="H15" s="1"/>
      <c r="I15" s="1">
        <v>1694</v>
      </c>
      <c r="J15" s="1"/>
      <c r="K15" s="1">
        <v>3477</v>
      </c>
      <c r="L15" s="1"/>
      <c r="M15" s="1">
        <v>3058</v>
      </c>
      <c r="N15" s="1"/>
      <c r="O15" s="1">
        <v>952</v>
      </c>
      <c r="P15" s="1"/>
      <c r="Q15" s="1">
        <v>431</v>
      </c>
      <c r="R15" s="1"/>
      <c r="S15" s="1">
        <v>38</v>
      </c>
      <c r="T15" s="39"/>
      <c r="U15" s="41"/>
      <c r="V15" s="41"/>
    </row>
    <row r="16" spans="1:23" s="14" customFormat="1" ht="24" customHeight="1">
      <c r="A16" s="13"/>
      <c r="B16" s="21" t="s">
        <v>17</v>
      </c>
      <c r="C16" s="1">
        <v>12757</v>
      </c>
      <c r="D16" s="1"/>
      <c r="E16" s="1">
        <v>247</v>
      </c>
      <c r="F16" s="1"/>
      <c r="G16" s="1">
        <v>2429</v>
      </c>
      <c r="H16" s="1"/>
      <c r="I16" s="1">
        <v>1525</v>
      </c>
      <c r="J16" s="1"/>
      <c r="K16" s="1">
        <v>3671</v>
      </c>
      <c r="L16" s="1"/>
      <c r="M16" s="1">
        <v>3342</v>
      </c>
      <c r="N16" s="1"/>
      <c r="O16" s="1">
        <v>1015</v>
      </c>
      <c r="P16" s="1"/>
      <c r="Q16" s="1">
        <v>497</v>
      </c>
      <c r="R16" s="1"/>
      <c r="S16" s="1">
        <v>31</v>
      </c>
      <c r="T16" s="39"/>
      <c r="U16" s="41"/>
      <c r="V16" s="41"/>
    </row>
    <row r="17" spans="1:22" s="14" customFormat="1" ht="24" customHeight="1">
      <c r="A17" s="13"/>
      <c r="B17" s="21" t="s">
        <v>18</v>
      </c>
      <c r="C17" s="1">
        <v>12412</v>
      </c>
      <c r="D17" s="1"/>
      <c r="E17" s="1">
        <v>251</v>
      </c>
      <c r="F17" s="1"/>
      <c r="G17" s="1">
        <v>2401</v>
      </c>
      <c r="H17" s="1"/>
      <c r="I17" s="1">
        <v>1323</v>
      </c>
      <c r="J17" s="1"/>
      <c r="K17" s="1">
        <v>3533</v>
      </c>
      <c r="L17" s="1"/>
      <c r="M17" s="1">
        <v>3571</v>
      </c>
      <c r="N17" s="1"/>
      <c r="O17" s="1">
        <v>840</v>
      </c>
      <c r="P17" s="1"/>
      <c r="Q17" s="1">
        <v>448</v>
      </c>
      <c r="R17" s="1"/>
      <c r="S17" s="1">
        <v>45</v>
      </c>
      <c r="T17" s="39"/>
      <c r="U17" s="41"/>
      <c r="V17" s="41"/>
    </row>
    <row r="18" spans="1:22" s="14" customFormat="1" ht="24" customHeight="1">
      <c r="A18" s="13"/>
      <c r="B18" s="21" t="s">
        <v>19</v>
      </c>
      <c r="C18" s="1">
        <v>13130</v>
      </c>
      <c r="D18" s="1"/>
      <c r="E18" s="1">
        <v>301</v>
      </c>
      <c r="F18" s="1"/>
      <c r="G18" s="1">
        <v>1741</v>
      </c>
      <c r="H18" s="1"/>
      <c r="I18" s="1">
        <v>1486</v>
      </c>
      <c r="J18" s="1"/>
      <c r="K18" s="1">
        <v>3960</v>
      </c>
      <c r="L18" s="1"/>
      <c r="M18" s="1">
        <v>3831</v>
      </c>
      <c r="N18" s="1"/>
      <c r="O18" s="1">
        <v>1158</v>
      </c>
      <c r="P18" s="1"/>
      <c r="Q18" s="1">
        <v>600</v>
      </c>
      <c r="R18" s="1"/>
      <c r="S18" s="1">
        <v>54</v>
      </c>
      <c r="T18" s="39"/>
      <c r="U18" s="41"/>
      <c r="V18" s="41"/>
    </row>
    <row r="19" spans="1:22" s="14" customFormat="1" ht="24" customHeight="1">
      <c r="A19" s="13"/>
      <c r="B19" s="21" t="s">
        <v>20</v>
      </c>
      <c r="C19" s="1">
        <v>9228</v>
      </c>
      <c r="D19" s="1"/>
      <c r="E19" s="1">
        <v>203</v>
      </c>
      <c r="F19" s="1"/>
      <c r="G19" s="1">
        <v>1556</v>
      </c>
      <c r="H19" s="1"/>
      <c r="I19" s="1">
        <v>1115</v>
      </c>
      <c r="J19" s="1"/>
      <c r="K19" s="1">
        <v>2627</v>
      </c>
      <c r="L19" s="1"/>
      <c r="M19" s="1">
        <v>2484</v>
      </c>
      <c r="N19" s="1"/>
      <c r="O19" s="1">
        <v>859</v>
      </c>
      <c r="P19" s="1"/>
      <c r="Q19" s="1">
        <v>354</v>
      </c>
      <c r="R19" s="1"/>
      <c r="S19" s="1">
        <v>30</v>
      </c>
      <c r="T19" s="39"/>
      <c r="U19" s="41"/>
      <c r="V19" s="41"/>
    </row>
    <row r="20" spans="1:22" s="14" customFormat="1" ht="24" customHeight="1">
      <c r="A20" s="13"/>
      <c r="B20" s="21" t="s">
        <v>22</v>
      </c>
      <c r="C20" s="1">
        <v>8362</v>
      </c>
      <c r="D20" s="1"/>
      <c r="E20" s="1">
        <v>216</v>
      </c>
      <c r="F20" s="1"/>
      <c r="G20" s="1">
        <v>1252</v>
      </c>
      <c r="H20" s="1"/>
      <c r="I20" s="1">
        <v>958</v>
      </c>
      <c r="J20" s="1"/>
      <c r="K20" s="1">
        <v>2446</v>
      </c>
      <c r="L20" s="1"/>
      <c r="M20" s="1">
        <v>2379</v>
      </c>
      <c r="N20" s="1"/>
      <c r="O20" s="1">
        <v>735</v>
      </c>
      <c r="P20" s="1"/>
      <c r="Q20" s="1">
        <v>332</v>
      </c>
      <c r="R20" s="1"/>
      <c r="S20" s="1">
        <v>44</v>
      </c>
      <c r="T20" s="39"/>
      <c r="U20" s="41"/>
      <c r="V20" s="41"/>
    </row>
    <row r="21" spans="1:22" s="14" customFormat="1" ht="24" customHeight="1">
      <c r="A21" s="13"/>
      <c r="B21" s="21" t="s">
        <v>21</v>
      </c>
      <c r="C21" s="1">
        <v>5299</v>
      </c>
      <c r="D21" s="1"/>
      <c r="E21" s="1">
        <v>68</v>
      </c>
      <c r="F21" s="1"/>
      <c r="G21" s="1">
        <v>1015</v>
      </c>
      <c r="H21" s="1"/>
      <c r="I21" s="1">
        <v>613</v>
      </c>
      <c r="J21" s="1"/>
      <c r="K21" s="1">
        <v>1542</v>
      </c>
      <c r="L21" s="1"/>
      <c r="M21" s="1">
        <v>1357</v>
      </c>
      <c r="N21" s="1"/>
      <c r="O21" s="1">
        <v>453</v>
      </c>
      <c r="P21" s="1"/>
      <c r="Q21" s="1">
        <v>224</v>
      </c>
      <c r="R21" s="1"/>
      <c r="S21" s="1">
        <v>27</v>
      </c>
      <c r="T21" s="39"/>
      <c r="U21" s="41"/>
      <c r="V21" s="41"/>
    </row>
    <row r="22" spans="1:22" s="14" customFormat="1" ht="24" customHeight="1">
      <c r="A22" s="13"/>
      <c r="B22" s="21" t="s">
        <v>27</v>
      </c>
      <c r="C22" s="1">
        <v>13852</v>
      </c>
      <c r="D22" s="1"/>
      <c r="E22" s="1">
        <v>270</v>
      </c>
      <c r="F22" s="1"/>
      <c r="G22" s="1">
        <v>2690</v>
      </c>
      <c r="H22" s="1"/>
      <c r="I22" s="1">
        <v>1914</v>
      </c>
      <c r="J22" s="1"/>
      <c r="K22" s="1">
        <v>4226</v>
      </c>
      <c r="L22" s="1"/>
      <c r="M22" s="1">
        <v>3288</v>
      </c>
      <c r="N22" s="1"/>
      <c r="O22" s="1">
        <v>984</v>
      </c>
      <c r="P22" s="1"/>
      <c r="Q22" s="1">
        <v>434</v>
      </c>
      <c r="R22" s="1"/>
      <c r="S22" s="1">
        <v>46</v>
      </c>
      <c r="T22" s="42"/>
      <c r="U22" s="41"/>
      <c r="V22" s="41"/>
    </row>
    <row r="23" spans="1:22" ht="11.25" customHeight="1">
      <c r="A23" s="27"/>
      <c r="B23" s="28"/>
      <c r="C23" s="48"/>
      <c r="D23" s="16"/>
      <c r="E23" s="49"/>
      <c r="F23" s="16"/>
      <c r="G23" s="48"/>
      <c r="H23" s="16"/>
      <c r="I23" s="49"/>
      <c r="J23" s="16"/>
      <c r="K23" s="48"/>
      <c r="L23" s="27"/>
      <c r="M23" s="49"/>
      <c r="N23" s="27"/>
      <c r="O23" s="48"/>
      <c r="P23" s="27"/>
      <c r="Q23" s="49"/>
      <c r="R23" s="27"/>
      <c r="S23" s="48"/>
      <c r="T23" s="27"/>
    </row>
    <row r="24" spans="1:22" ht="27" customHeight="1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26"/>
    </row>
    <row r="25" spans="1:22" ht="20.25" customHeight="1">
      <c r="C25" s="4"/>
      <c r="D25" s="4"/>
      <c r="E25" s="4"/>
      <c r="F25" s="4"/>
      <c r="G25" s="4"/>
      <c r="H25" s="4"/>
      <c r="J25" s="4"/>
      <c r="K25" s="4"/>
      <c r="O25" s="4"/>
      <c r="T25" s="30"/>
    </row>
    <row r="26" spans="1:22" ht="18.75">
      <c r="C26" s="4"/>
      <c r="D26" s="4"/>
      <c r="E26" s="4"/>
      <c r="F26" s="4"/>
      <c r="G26" s="4"/>
      <c r="H26" s="4"/>
      <c r="J26" s="4"/>
      <c r="K26" s="4"/>
      <c r="O26" s="4"/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1181102362204722" right="0.31496062992125984" top="0.59055118110236227" bottom="0.39370078740157483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17.3 </vt:lpstr>
      <vt:lpstr>ตาราง 17.3(ต่อ1) </vt:lpstr>
      <vt:lpstr>ตาราง 17.3(ต่อ2)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2010-09-11T02:42:04Z</cp:lastPrinted>
  <dcterms:created xsi:type="dcterms:W3CDTF">1999-10-22T09:41:25Z</dcterms:created>
  <dcterms:modified xsi:type="dcterms:W3CDTF">2015-03-23T06:34:25Z</dcterms:modified>
</cp:coreProperties>
</file>