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680" yWindow="-15" windowWidth="7725" windowHeight="5580" tabRatio="781" firstSheet="1" activeTab="2"/>
  </bookViews>
  <sheets>
    <sheet name="laroux" sheetId="1" state="veryHidden" r:id="rId1"/>
    <sheet name="ตาราง 19.2" sheetId="3" r:id="rId2"/>
    <sheet name="ตาราง 19.2 (ต่อ1)" sheetId="24" r:id="rId3"/>
    <sheet name="ตาราง 19.2 (ต่อ2)" sheetId="25" r:id="rId4"/>
    <sheet name="ตาราง 19.2 (ต่อ3)" sheetId="26" r:id="rId5"/>
  </sheets>
  <calcPr calcId="124519"/>
</workbook>
</file>

<file path=xl/calcChain.xml><?xml version="1.0" encoding="utf-8"?>
<calcChain xmlns="http://schemas.openxmlformats.org/spreadsheetml/2006/main">
  <c r="U19" i="24"/>
  <c r="U19" i="26"/>
  <c r="S19"/>
  <c r="Q19"/>
  <c r="O19"/>
  <c r="M19"/>
  <c r="K19"/>
  <c r="I19"/>
  <c r="G19"/>
  <c r="E19"/>
  <c r="C19"/>
  <c r="U9"/>
  <c r="Q9"/>
  <c r="O9"/>
  <c r="M9"/>
  <c r="K9"/>
  <c r="I9"/>
  <c r="G9"/>
  <c r="E9"/>
  <c r="C9"/>
  <c r="U19" i="25"/>
  <c r="S19"/>
  <c r="Q19"/>
  <c r="O19"/>
  <c r="M19"/>
  <c r="K19"/>
  <c r="I19"/>
  <c r="G19"/>
  <c r="E19"/>
  <c r="C19"/>
  <c r="U9"/>
  <c r="S9"/>
  <c r="Q9"/>
  <c r="O9"/>
  <c r="M9"/>
  <c r="K9"/>
  <c r="I9"/>
  <c r="G9"/>
  <c r="E9"/>
  <c r="C9"/>
  <c r="C19" i="24"/>
  <c r="S19"/>
  <c r="Q19"/>
  <c r="O19"/>
  <c r="M19"/>
  <c r="K19"/>
  <c r="I19"/>
  <c r="G19"/>
  <c r="E19"/>
  <c r="O9"/>
  <c r="U9"/>
  <c r="S9"/>
  <c r="Q9"/>
  <c r="M9"/>
  <c r="K9"/>
  <c r="I9"/>
  <c r="G9"/>
  <c r="E9"/>
  <c r="C9"/>
  <c r="C20" i="3"/>
  <c r="U20"/>
  <c r="S20"/>
  <c r="Q20"/>
  <c r="O20"/>
  <c r="M20"/>
  <c r="K20"/>
  <c r="I20"/>
  <c r="G20"/>
  <c r="E20"/>
  <c r="U9"/>
  <c r="S9"/>
  <c r="Q9"/>
  <c r="O9"/>
  <c r="M9"/>
  <c r="K9"/>
  <c r="I9"/>
  <c r="E9"/>
  <c r="C9"/>
</calcChain>
</file>

<file path=xl/sharedStrings.xml><?xml version="1.0" encoding="utf-8"?>
<sst xmlns="http://schemas.openxmlformats.org/spreadsheetml/2006/main" count="372" uniqueCount="59">
  <si>
    <t>5,001 - 10,000</t>
  </si>
  <si>
    <t>10,001 - 20,000</t>
  </si>
  <si>
    <t>20,001 - 50,000</t>
  </si>
  <si>
    <t>50,001 - 100,000</t>
  </si>
  <si>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</si>
  <si>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</si>
  <si>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</si>
  <si>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</si>
  <si>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</si>
  <si>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</si>
  <si>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ผู้ถือครองทั้งสิ้น  All holders</t>
  </si>
  <si>
    <t>Under</t>
  </si>
  <si>
    <t xml:space="preserve"> ขึ้นไป</t>
  </si>
  <si>
    <t>Holders rearing livestock only</t>
  </si>
  <si>
    <t>Holders growing crops and rearing livestock</t>
  </si>
  <si>
    <t>ต่ำกว่า</t>
  </si>
  <si>
    <t>Holders growing crops, rearing livestock and</t>
  </si>
  <si>
    <t xml:space="preserve">           ต่ำกว่า  Under 2</t>
  </si>
  <si>
    <t>ผู้ถือครองที่ปลูกพืชอย่างเดียว</t>
  </si>
  <si>
    <t>Holders growing crops only</t>
  </si>
  <si>
    <t>ผู้ถือครองที่ปลูกพืช เลี้ยงสัตว์ และเพาะเลี้ยงสัตว์น้ำในพื้นที่น้ำจืด</t>
  </si>
  <si>
    <t>รายได้จากผลผลิตทางการเกษตร (บาท)   Income from agricultural product (Baht)</t>
  </si>
  <si>
    <t>100,001 -500,000</t>
  </si>
  <si>
    <t>500,001 - 1,000,000</t>
  </si>
  <si>
    <t>ผู้ถือครองที่เพาะปลูกพืช และเพาะเลี้ยงสัตว์น้ำในพื้นที่น้ำจืด</t>
  </si>
  <si>
    <t>ผู้ถือครองที่เลี้ยงปศุสัตว์อย่างเดียว</t>
  </si>
  <si>
    <t xml:space="preserve">        รวม        Total </t>
  </si>
  <si>
    <t>ผู้ถือครองที่ปลูกพืช และเลี้ยงปศุสัตว์</t>
  </si>
  <si>
    <t>ผู้ถือครองที่เลี้ยงปศุสัตว์ และเพาะเลี้ยงสัตว์น้ำในพื้นที่น้ำจืด</t>
  </si>
  <si>
    <t>ตาราง   19.2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</t>
  </si>
  <si>
    <t>ตาราง  19.2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 (ต่อ)</t>
  </si>
  <si>
    <t xml:space="preserve">ประเภทของการทำการเกษตร   </t>
  </si>
  <si>
    <t xml:space="preserve">Type of farm and size of total </t>
  </si>
  <si>
    <t>area of holding (rai)</t>
  </si>
  <si>
    <t xml:space="preserve">และขนาดเนื้อที่ถือครองทั้งสิ้น (ไร่) </t>
  </si>
  <si>
    <t>Table   19.2   Number of holders by income from agricultural product, type of farm and size of total area of holding</t>
  </si>
  <si>
    <t>Table  19.2   Number of holders by income from agricultural product, type of farm and size of total area of holding (Contd.)</t>
  </si>
  <si>
    <t xml:space="preserve">       ต่ำกว่า  Under 2</t>
  </si>
  <si>
    <t xml:space="preserve">        2       -       5</t>
  </si>
  <si>
    <t xml:space="preserve">        6       -       9</t>
  </si>
  <si>
    <t xml:space="preserve">       10       -      19</t>
  </si>
  <si>
    <t xml:space="preserve">       20       -      39</t>
  </si>
  <si>
    <t xml:space="preserve">       40       -      59</t>
  </si>
  <si>
    <t xml:space="preserve">       60       -     139</t>
  </si>
  <si>
    <t>And over</t>
  </si>
  <si>
    <t xml:space="preserve">          140  ขึ้นไป  and over</t>
  </si>
  <si>
    <t xml:space="preserve">      140  ขึ้นไป  and over</t>
  </si>
  <si>
    <t>Holders fresh water culture only</t>
  </si>
  <si>
    <t>Holders growing crops and fresh water culture</t>
  </si>
  <si>
    <t>Holders rearing livestock and  fresh water culture</t>
  </si>
  <si>
    <t xml:space="preserve"> fresh water culture</t>
  </si>
  <si>
    <t xml:space="preserve">           -</t>
  </si>
  <si>
    <t xml:space="preserve">ยังไม่มีผลผลิต   </t>
  </si>
  <si>
    <t xml:space="preserve">Not having     </t>
  </si>
  <si>
    <t xml:space="preserve">agricultural   </t>
  </si>
  <si>
    <t>product</t>
  </si>
  <si>
    <t>ผู้ถือครองที่เพาะเลี้ยงสัตว์น้ำในพื้นที่</t>
  </si>
  <si>
    <t>น้ำจืดอย่างเดียว</t>
  </si>
  <si>
    <t>-</t>
  </si>
</sst>
</file>

<file path=xl/styles.xml><?xml version="1.0" encoding="utf-8"?>
<styleSheet xmlns="http://schemas.openxmlformats.org/spreadsheetml/2006/main">
  <fonts count="8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5" fillId="2" borderId="0" xfId="0" applyFont="1" applyFill="1" applyBorder="1"/>
    <xf numFmtId="0" fontId="6" fillId="2" borderId="0" xfId="0" applyFont="1" applyFill="1" applyBorder="1"/>
    <xf numFmtId="0" fontId="6" fillId="2" borderId="0" xfId="0" applyFont="1" applyFill="1"/>
    <xf numFmtId="0" fontId="1" fillId="2" borderId="0" xfId="0" applyFont="1" applyFill="1" applyBorder="1"/>
    <xf numFmtId="0" fontId="2" fillId="2" borderId="4" xfId="0" applyFont="1" applyFill="1" applyBorder="1"/>
    <xf numFmtId="0" fontId="4" fillId="2" borderId="10" xfId="0" applyFont="1" applyFill="1" applyBorder="1" applyAlignment="1">
      <alignment horizontal="left"/>
    </xf>
    <xf numFmtId="0" fontId="1" fillId="2" borderId="10" xfId="0" applyFont="1" applyFill="1" applyBorder="1"/>
    <xf numFmtId="0" fontId="1" fillId="2" borderId="10" xfId="0" applyFont="1" applyFill="1" applyBorder="1" applyAlignment="1">
      <alignment vertical="center"/>
    </xf>
    <xf numFmtId="0" fontId="6" fillId="2" borderId="10" xfId="0" applyFont="1" applyFill="1" applyBorder="1"/>
    <xf numFmtId="0" fontId="5" fillId="2" borderId="0" xfId="0" applyFont="1" applyFill="1" applyBorder="1" applyAlignment="1">
      <alignment horizontal="left"/>
    </xf>
    <xf numFmtId="0" fontId="1" fillId="2" borderId="19" xfId="0" applyFont="1" applyFill="1" applyBorder="1"/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/>
    <xf numFmtId="0" fontId="7" fillId="2" borderId="1" xfId="0" applyFont="1" applyFill="1" applyBorder="1"/>
    <xf numFmtId="0" fontId="7" fillId="2" borderId="0" xfId="0" applyFont="1" applyFill="1" applyBorder="1"/>
    <xf numFmtId="0" fontId="2" fillId="2" borderId="19" xfId="0" applyFont="1" applyFill="1" applyBorder="1"/>
    <xf numFmtId="0" fontId="6" fillId="2" borderId="1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3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3" fontId="5" fillId="0" borderId="0" xfId="0" applyNumberFormat="1" applyFont="1" applyBorder="1" applyAlignment="1">
      <alignment wrapText="1"/>
    </xf>
    <xf numFmtId="3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2" borderId="0" xfId="0" applyFont="1" applyFill="1" applyBorder="1" applyAlignment="1"/>
    <xf numFmtId="0" fontId="1" fillId="2" borderId="0" xfId="0" applyFont="1" applyFill="1" applyAlignment="1"/>
    <xf numFmtId="0" fontId="7" fillId="2" borderId="1" xfId="0" applyFont="1" applyFill="1" applyBorder="1" applyAlignment="1">
      <alignment horizontal="left" indent="1"/>
    </xf>
    <xf numFmtId="0" fontId="6" fillId="2" borderId="1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3" fontId="1" fillId="2" borderId="0" xfId="0" applyNumberFormat="1" applyFont="1" applyFill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3" fontId="1" fillId="2" borderId="23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/>
    </xf>
    <xf numFmtId="0" fontId="5" fillId="2" borderId="10" xfId="0" applyFont="1" applyFill="1" applyBorder="1"/>
    <xf numFmtId="3" fontId="5" fillId="2" borderId="0" xfId="0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right"/>
    </xf>
    <xf numFmtId="0" fontId="4" fillId="2" borderId="0" xfId="0" applyFont="1" applyFill="1"/>
    <xf numFmtId="0" fontId="4" fillId="2" borderId="19" xfId="0" applyFont="1" applyFill="1" applyBorder="1"/>
    <xf numFmtId="0" fontId="1" fillId="2" borderId="2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/>
    </xf>
    <xf numFmtId="0" fontId="1" fillId="2" borderId="2" xfId="0" applyFont="1" applyFill="1" applyBorder="1"/>
    <xf numFmtId="3" fontId="1" fillId="2" borderId="8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3" fontId="1" fillId="2" borderId="16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3" fontId="1" fillId="2" borderId="14" xfId="0" applyNumberFormat="1" applyFont="1" applyFill="1" applyBorder="1" applyAlignment="1">
      <alignment horizontal="center" vertical="justify"/>
    </xf>
    <xf numFmtId="3" fontId="1" fillId="2" borderId="15" xfId="0" applyNumberFormat="1" applyFont="1" applyFill="1" applyBorder="1" applyAlignment="1">
      <alignment horizontal="center" vertical="justify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J178"/>
  <sheetViews>
    <sheetView topLeftCell="A4" zoomScaleSheetLayoutView="100" workbookViewId="0">
      <selection activeCell="D191" sqref="D191"/>
    </sheetView>
  </sheetViews>
  <sheetFormatPr defaultRowHeight="15.75"/>
  <cols>
    <col min="1" max="1" width="4" style="1" customWidth="1"/>
    <col min="2" max="2" width="33.5" style="1" customWidth="1"/>
    <col min="3" max="3" width="12.5" style="1" customWidth="1"/>
    <col min="4" max="4" width="3.33203125" style="1" customWidth="1"/>
    <col min="5" max="5" width="11.1640625" style="1" customWidth="1"/>
    <col min="6" max="6" width="4.33203125" style="1" customWidth="1"/>
    <col min="7" max="7" width="10" style="1" customWidth="1"/>
    <col min="8" max="8" width="3.1640625" style="1" customWidth="1"/>
    <col min="9" max="9" width="10" style="1" customWidth="1"/>
    <col min="10" max="10" width="2.33203125" style="1" customWidth="1"/>
    <col min="11" max="11" width="10.33203125" style="1" customWidth="1"/>
    <col min="12" max="12" width="2.6640625" style="1" customWidth="1"/>
    <col min="13" max="13" width="10.1640625" style="1" customWidth="1"/>
    <col min="14" max="14" width="2.6640625" style="1" customWidth="1"/>
    <col min="15" max="15" width="10.5" style="1" customWidth="1"/>
    <col min="16" max="16" width="3.1640625" style="1" customWidth="1"/>
    <col min="17" max="17" width="10.1640625" style="1" customWidth="1"/>
    <col min="18" max="18" width="3.6640625" style="1" customWidth="1"/>
    <col min="19" max="19" width="9.33203125" style="1" customWidth="1"/>
    <col min="20" max="20" width="3.5" style="1" customWidth="1"/>
    <col min="21" max="21" width="10.5" style="1" customWidth="1"/>
    <col min="22" max="22" width="4.6640625" style="1" customWidth="1"/>
    <col min="23" max="23" width="9.33203125" style="1" customWidth="1"/>
    <col min="24" max="24" width="1.83203125" style="1" customWidth="1"/>
    <col min="25" max="62" width="9.33203125" style="1" hidden="1" customWidth="1"/>
    <col min="63" max="63" width="9.33203125" style="1"/>
    <col min="64" max="64" width="9.6640625" style="1" bestFit="1" customWidth="1"/>
    <col min="65" max="16384" width="9.33203125" style="1"/>
  </cols>
  <sheetData>
    <row r="1" spans="1:22" ht="24.95" customHeight="1">
      <c r="B1" s="2" t="s">
        <v>29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2" s="3" customFormat="1" ht="24.95" customHeight="1">
      <c r="B2" s="27" t="s">
        <v>35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4"/>
      <c r="S2" s="4"/>
      <c r="T2" s="4"/>
      <c r="U2" s="4"/>
    </row>
    <row r="3" spans="1:22" ht="5.0999999999999996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2" s="3" customFormat="1" ht="23.1" customHeight="1">
      <c r="A4" s="54" t="s">
        <v>31</v>
      </c>
      <c r="B4" s="55"/>
      <c r="C4" s="60" t="s">
        <v>26</v>
      </c>
      <c r="D4" s="61"/>
      <c r="E4" s="48" t="s">
        <v>52</v>
      </c>
      <c r="F4" s="49"/>
      <c r="G4" s="66" t="s">
        <v>21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s="3" customFormat="1" ht="23.1" customHeight="1">
      <c r="A5" s="56" t="s">
        <v>34</v>
      </c>
      <c r="B5" s="57"/>
      <c r="C5" s="62"/>
      <c r="D5" s="63"/>
      <c r="E5" s="50" t="s">
        <v>53</v>
      </c>
      <c r="F5" s="51"/>
      <c r="G5" s="73" t="s">
        <v>15</v>
      </c>
      <c r="H5" s="74"/>
      <c r="I5" s="60" t="s">
        <v>0</v>
      </c>
      <c r="J5" s="61"/>
      <c r="K5" s="60" t="s">
        <v>1</v>
      </c>
      <c r="L5" s="61"/>
      <c r="M5" s="60" t="s">
        <v>2</v>
      </c>
      <c r="N5" s="61"/>
      <c r="O5" s="60" t="s">
        <v>3</v>
      </c>
      <c r="P5" s="61"/>
      <c r="Q5" s="60" t="s">
        <v>22</v>
      </c>
      <c r="R5" s="61"/>
      <c r="S5" s="60" t="s">
        <v>23</v>
      </c>
      <c r="T5" s="61"/>
      <c r="U5" s="68">
        <v>1000001</v>
      </c>
      <c r="V5" s="69"/>
    </row>
    <row r="6" spans="1:22" s="3" customFormat="1" ht="23.1" customHeight="1">
      <c r="A6" s="56" t="s">
        <v>32</v>
      </c>
      <c r="B6" s="57"/>
      <c r="C6" s="62"/>
      <c r="D6" s="63"/>
      <c r="E6" s="50" t="s">
        <v>54</v>
      </c>
      <c r="F6" s="51"/>
      <c r="G6" s="77" t="s">
        <v>11</v>
      </c>
      <c r="H6" s="78"/>
      <c r="I6" s="62"/>
      <c r="J6" s="63"/>
      <c r="K6" s="62"/>
      <c r="L6" s="63"/>
      <c r="M6" s="62"/>
      <c r="N6" s="63"/>
      <c r="O6" s="62"/>
      <c r="P6" s="63"/>
      <c r="Q6" s="62"/>
      <c r="R6" s="63"/>
      <c r="S6" s="62"/>
      <c r="T6" s="63"/>
      <c r="U6" s="72" t="s">
        <v>12</v>
      </c>
      <c r="V6" s="69"/>
    </row>
    <row r="7" spans="1:22" ht="23.1" customHeight="1">
      <c r="A7" s="58" t="s">
        <v>33</v>
      </c>
      <c r="B7" s="59"/>
      <c r="C7" s="64"/>
      <c r="D7" s="65"/>
      <c r="E7" s="52" t="s">
        <v>55</v>
      </c>
      <c r="F7" s="53"/>
      <c r="G7" s="75">
        <v>5000</v>
      </c>
      <c r="H7" s="76"/>
      <c r="I7" s="64"/>
      <c r="J7" s="65"/>
      <c r="K7" s="64"/>
      <c r="L7" s="65"/>
      <c r="M7" s="64"/>
      <c r="N7" s="65"/>
      <c r="O7" s="64"/>
      <c r="P7" s="65"/>
      <c r="Q7" s="64"/>
      <c r="R7" s="65"/>
      <c r="S7" s="64"/>
      <c r="T7" s="65"/>
      <c r="U7" s="70" t="s">
        <v>44</v>
      </c>
      <c r="V7" s="71"/>
    </row>
    <row r="8" spans="1:22" ht="5.0999999999999996" customHeight="1">
      <c r="A8" s="5"/>
      <c r="B8" s="13"/>
      <c r="C8" s="6"/>
      <c r="D8" s="6"/>
      <c r="E8" s="7"/>
      <c r="F8" s="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2" s="10" customFormat="1" ht="22.5" customHeight="1">
      <c r="A9" s="28" t="s">
        <v>10</v>
      </c>
      <c r="B9" s="14"/>
      <c r="C9" s="30">
        <f>SUM(C10:C17)</f>
        <v>198036.92</v>
      </c>
      <c r="D9" s="30"/>
      <c r="E9" s="30">
        <f>SUM(E10:E17)</f>
        <v>7066.5199999999995</v>
      </c>
      <c r="F9" s="30"/>
      <c r="G9" s="30">
        <v>6041</v>
      </c>
      <c r="H9" s="30"/>
      <c r="I9" s="30">
        <f>SUM(I10:I17)</f>
        <v>13396.380000000001</v>
      </c>
      <c r="J9" s="30"/>
      <c r="K9" s="30">
        <f>SUM(K10:K17)</f>
        <v>25274.32</v>
      </c>
      <c r="L9" s="30"/>
      <c r="M9" s="30">
        <f>SUM(M10:M17)</f>
        <v>57997.029999999992</v>
      </c>
      <c r="N9" s="30"/>
      <c r="O9" s="30">
        <f>SUM(O10:O17)</f>
        <v>55455.61</v>
      </c>
      <c r="P9" s="30"/>
      <c r="Q9" s="30">
        <f>SUM(Q10:Q17)</f>
        <v>28500.54</v>
      </c>
      <c r="R9" s="30"/>
      <c r="S9" s="30">
        <f>SUM(S10:S17)</f>
        <v>3401.0499999999997</v>
      </c>
      <c r="T9" s="30"/>
      <c r="U9" s="30">
        <f>SUM(U10:U17)</f>
        <v>903.9</v>
      </c>
      <c r="V9" s="22"/>
    </row>
    <row r="10" spans="1:22" s="10" customFormat="1" ht="21" customHeight="1">
      <c r="A10" s="11"/>
      <c r="B10" s="15" t="s">
        <v>17</v>
      </c>
      <c r="C10" s="31">
        <v>5410.04</v>
      </c>
      <c r="D10" s="31"/>
      <c r="E10" s="31">
        <v>582.71</v>
      </c>
      <c r="F10" s="31"/>
      <c r="G10" s="31">
        <v>675.2</v>
      </c>
      <c r="H10" s="31"/>
      <c r="I10" s="31">
        <v>705.63</v>
      </c>
      <c r="J10" s="31"/>
      <c r="K10" s="31">
        <v>938.7</v>
      </c>
      <c r="L10" s="31"/>
      <c r="M10" s="31">
        <v>1367.2</v>
      </c>
      <c r="N10" s="31"/>
      <c r="O10" s="31">
        <v>834.87</v>
      </c>
      <c r="P10" s="31"/>
      <c r="Q10" s="31">
        <v>269</v>
      </c>
      <c r="R10" s="31"/>
      <c r="S10" s="31">
        <v>32.65</v>
      </c>
      <c r="T10" s="31"/>
      <c r="U10" s="31">
        <v>4.08</v>
      </c>
      <c r="V10" s="9"/>
    </row>
    <row r="11" spans="1:22" s="10" customFormat="1" ht="21" customHeight="1">
      <c r="A11" s="11"/>
      <c r="B11" s="14" t="s">
        <v>4</v>
      </c>
      <c r="C11" s="31">
        <v>32848.730000000003</v>
      </c>
      <c r="D11" s="31"/>
      <c r="E11" s="31">
        <v>1637.5</v>
      </c>
      <c r="F11" s="31"/>
      <c r="G11" s="31">
        <v>1835.18</v>
      </c>
      <c r="H11" s="31"/>
      <c r="I11" s="31">
        <v>3781.53</v>
      </c>
      <c r="J11" s="31"/>
      <c r="K11" s="31">
        <v>6992.15</v>
      </c>
      <c r="L11" s="31"/>
      <c r="M11" s="31">
        <v>10649.75</v>
      </c>
      <c r="N11" s="31"/>
      <c r="O11" s="31">
        <v>5908.89</v>
      </c>
      <c r="P11" s="31"/>
      <c r="Q11" s="31">
        <v>1754.28</v>
      </c>
      <c r="R11" s="31"/>
      <c r="S11" s="31">
        <v>257.64</v>
      </c>
      <c r="T11" s="31"/>
      <c r="U11" s="31">
        <v>31.81</v>
      </c>
      <c r="V11" s="9"/>
    </row>
    <row r="12" spans="1:22" s="10" customFormat="1" ht="21" customHeight="1">
      <c r="A12" s="11"/>
      <c r="B12" s="14" t="s">
        <v>5</v>
      </c>
      <c r="C12" s="31">
        <v>35348.550000000003</v>
      </c>
      <c r="D12" s="31"/>
      <c r="E12" s="31">
        <v>1428.26</v>
      </c>
      <c r="F12" s="31"/>
      <c r="G12" s="31">
        <v>1225.97</v>
      </c>
      <c r="H12" s="31"/>
      <c r="I12" s="31">
        <v>2827.81</v>
      </c>
      <c r="J12" s="31"/>
      <c r="K12" s="31">
        <v>5936.08</v>
      </c>
      <c r="L12" s="31"/>
      <c r="M12" s="31">
        <v>12419.61</v>
      </c>
      <c r="N12" s="31"/>
      <c r="O12" s="31">
        <v>8683.8700000000008</v>
      </c>
      <c r="P12" s="31"/>
      <c r="Q12" s="31">
        <v>2415.14</v>
      </c>
      <c r="R12" s="31"/>
      <c r="S12" s="31">
        <v>315.66000000000003</v>
      </c>
      <c r="T12" s="31"/>
      <c r="U12" s="31">
        <v>96.15</v>
      </c>
      <c r="V12" s="9"/>
    </row>
    <row r="13" spans="1:22" s="10" customFormat="1" ht="21" customHeight="1">
      <c r="A13" s="11"/>
      <c r="B13" s="14" t="s">
        <v>6</v>
      </c>
      <c r="C13" s="31">
        <v>63381.34</v>
      </c>
      <c r="D13" s="31"/>
      <c r="E13" s="31">
        <v>2097.6799999999998</v>
      </c>
      <c r="F13" s="31"/>
      <c r="G13" s="31">
        <v>1492.72</v>
      </c>
      <c r="H13" s="31"/>
      <c r="I13" s="31">
        <v>3703.78</v>
      </c>
      <c r="J13" s="31"/>
      <c r="K13" s="31">
        <v>7470.16</v>
      </c>
      <c r="L13" s="31"/>
      <c r="M13" s="31">
        <v>20787.61</v>
      </c>
      <c r="N13" s="31"/>
      <c r="O13" s="31">
        <v>19440.87</v>
      </c>
      <c r="P13" s="31"/>
      <c r="Q13" s="31">
        <v>7473.16</v>
      </c>
      <c r="R13" s="31"/>
      <c r="S13" s="31">
        <v>728.46</v>
      </c>
      <c r="T13" s="31"/>
      <c r="U13" s="31">
        <v>186.9</v>
      </c>
      <c r="V13" s="9"/>
    </row>
    <row r="14" spans="1:22" s="10" customFormat="1" ht="21" customHeight="1">
      <c r="A14" s="11"/>
      <c r="B14" s="14" t="s">
        <v>7</v>
      </c>
      <c r="C14" s="31">
        <v>45406.3</v>
      </c>
      <c r="D14" s="31"/>
      <c r="E14" s="31">
        <v>1106.99</v>
      </c>
      <c r="F14" s="31"/>
      <c r="G14" s="31">
        <v>707.28</v>
      </c>
      <c r="H14" s="31"/>
      <c r="I14" s="31">
        <v>1928.17</v>
      </c>
      <c r="J14" s="31"/>
      <c r="K14" s="31">
        <v>3225.2</v>
      </c>
      <c r="L14" s="31"/>
      <c r="M14" s="31">
        <v>10552.1</v>
      </c>
      <c r="N14" s="31"/>
      <c r="O14" s="31">
        <v>16029.5</v>
      </c>
      <c r="P14" s="31"/>
      <c r="Q14" s="31">
        <v>10629.28</v>
      </c>
      <c r="R14" s="31"/>
      <c r="S14" s="31">
        <v>976.76</v>
      </c>
      <c r="T14" s="31"/>
      <c r="U14" s="31">
        <v>251.02</v>
      </c>
      <c r="V14" s="9"/>
    </row>
    <row r="15" spans="1:22" s="10" customFormat="1" ht="21" customHeight="1">
      <c r="A15" s="11"/>
      <c r="B15" s="14" t="s">
        <v>8</v>
      </c>
      <c r="C15" s="31">
        <v>10759.45</v>
      </c>
      <c r="D15" s="31"/>
      <c r="E15" s="31">
        <v>161.35</v>
      </c>
      <c r="F15" s="31"/>
      <c r="G15" s="31">
        <v>68.98</v>
      </c>
      <c r="H15" s="31"/>
      <c r="I15" s="31">
        <v>310.54000000000002</v>
      </c>
      <c r="J15" s="31"/>
      <c r="K15" s="31">
        <v>543.16</v>
      </c>
      <c r="L15" s="31"/>
      <c r="M15" s="31">
        <v>1729.99</v>
      </c>
      <c r="N15" s="31"/>
      <c r="O15" s="31">
        <v>3487.6</v>
      </c>
      <c r="P15" s="31"/>
      <c r="Q15" s="31">
        <v>3874.13</v>
      </c>
      <c r="R15" s="31"/>
      <c r="S15" s="31">
        <v>472.95</v>
      </c>
      <c r="T15" s="31"/>
      <c r="U15" s="31">
        <v>110.75</v>
      </c>
      <c r="V15" s="9"/>
    </row>
    <row r="16" spans="1:22" s="10" customFormat="1" ht="21" customHeight="1">
      <c r="A16" s="11"/>
      <c r="B16" s="14" t="s">
        <v>9</v>
      </c>
      <c r="C16" s="31">
        <v>4535.2700000000004</v>
      </c>
      <c r="D16" s="31"/>
      <c r="E16" s="31">
        <v>52.03</v>
      </c>
      <c r="F16" s="31"/>
      <c r="G16" s="31">
        <v>36.24</v>
      </c>
      <c r="H16" s="31"/>
      <c r="I16" s="31">
        <v>138.91999999999999</v>
      </c>
      <c r="J16" s="31"/>
      <c r="K16" s="31">
        <v>156.71</v>
      </c>
      <c r="L16" s="31"/>
      <c r="M16" s="31">
        <v>471.52</v>
      </c>
      <c r="N16" s="31"/>
      <c r="O16" s="31">
        <v>1033.98</v>
      </c>
      <c r="P16" s="31"/>
      <c r="Q16" s="31">
        <v>1974.03</v>
      </c>
      <c r="R16" s="31"/>
      <c r="S16" s="31">
        <v>520.42999999999995</v>
      </c>
      <c r="T16" s="31"/>
      <c r="U16" s="31">
        <v>151.41</v>
      </c>
      <c r="V16" s="9"/>
    </row>
    <row r="17" spans="1:22" s="10" customFormat="1" ht="21" customHeight="1">
      <c r="A17" s="11"/>
      <c r="B17" s="14" t="s">
        <v>45</v>
      </c>
      <c r="C17" s="31">
        <v>347.24</v>
      </c>
      <c r="D17" s="31"/>
      <c r="E17" s="31" t="s">
        <v>51</v>
      </c>
      <c r="F17" s="31"/>
      <c r="G17" s="31" t="s">
        <v>51</v>
      </c>
      <c r="H17" s="31"/>
      <c r="I17" s="31" t="s">
        <v>51</v>
      </c>
      <c r="J17" s="31"/>
      <c r="K17" s="31">
        <v>12.16</v>
      </c>
      <c r="L17" s="31"/>
      <c r="M17" s="31">
        <v>19.25</v>
      </c>
      <c r="N17" s="31"/>
      <c r="O17" s="31">
        <v>36.03</v>
      </c>
      <c r="P17" s="31"/>
      <c r="Q17" s="31">
        <v>111.52</v>
      </c>
      <c r="R17" s="31"/>
      <c r="S17" s="31">
        <v>96.5</v>
      </c>
      <c r="T17" s="31"/>
      <c r="U17" s="31">
        <v>71.78</v>
      </c>
      <c r="V17" s="9"/>
    </row>
    <row r="18" spans="1:22" s="10" customFormat="1" ht="2.25" customHeight="1">
      <c r="A18" s="11"/>
      <c r="B18" s="14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9"/>
    </row>
    <row r="19" spans="1:22" s="10" customFormat="1" ht="20.25" customHeight="1">
      <c r="A19" s="28" t="s">
        <v>18</v>
      </c>
      <c r="B19" s="14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9"/>
    </row>
    <row r="20" spans="1:22" s="10" customFormat="1" ht="21" customHeight="1">
      <c r="A20" s="28" t="s">
        <v>19</v>
      </c>
      <c r="B20" s="14"/>
      <c r="C20" s="30">
        <f>SUM(C21:C28)</f>
        <v>149658.71000000002</v>
      </c>
      <c r="D20" s="30"/>
      <c r="E20" s="30">
        <f>SUM(E21:E28)</f>
        <v>4902.3999999999996</v>
      </c>
      <c r="F20" s="30"/>
      <c r="G20" s="30">
        <f>SUM(G21:G28)</f>
        <v>4434.66</v>
      </c>
      <c r="H20" s="30"/>
      <c r="I20" s="30">
        <f>SUM(I21:I28)</f>
        <v>10615.17</v>
      </c>
      <c r="J20" s="30"/>
      <c r="K20" s="30">
        <f>SUM(K21:K28)</f>
        <v>20031.379999999997</v>
      </c>
      <c r="L20" s="30"/>
      <c r="M20" s="30">
        <f>SUM(M21:M28)</f>
        <v>44698.04</v>
      </c>
      <c r="N20" s="30"/>
      <c r="O20" s="30">
        <f>SUM(O21:O28)</f>
        <v>41752.54</v>
      </c>
      <c r="P20" s="30"/>
      <c r="Q20" s="30">
        <f>SUM(Q21:Q28)</f>
        <v>20076.55</v>
      </c>
      <c r="R20" s="30"/>
      <c r="S20" s="30">
        <f>SUM(S21:S28)</f>
        <v>2491.91</v>
      </c>
      <c r="T20" s="30"/>
      <c r="U20" s="30">
        <f>SUM(U21:U28)</f>
        <v>656.06000000000006</v>
      </c>
      <c r="V20" s="22"/>
    </row>
    <row r="21" spans="1:22" s="10" customFormat="1" ht="21" customHeight="1">
      <c r="A21" s="8"/>
      <c r="B21" s="15" t="s">
        <v>17</v>
      </c>
      <c r="C21" s="31">
        <v>1202.5</v>
      </c>
      <c r="D21" s="31"/>
      <c r="E21" s="31">
        <v>79.59</v>
      </c>
      <c r="F21" s="31"/>
      <c r="G21" s="31">
        <v>128.46</v>
      </c>
      <c r="H21" s="31"/>
      <c r="I21" s="31">
        <v>224.22</v>
      </c>
      <c r="J21" s="31"/>
      <c r="K21" s="31">
        <v>194.39</v>
      </c>
      <c r="L21" s="31"/>
      <c r="M21" s="31">
        <v>282.7</v>
      </c>
      <c r="N21" s="31"/>
      <c r="O21" s="31">
        <v>236.63</v>
      </c>
      <c r="P21" s="31"/>
      <c r="Q21" s="31">
        <v>48.64</v>
      </c>
      <c r="R21" s="31"/>
      <c r="S21" s="31">
        <v>7.87</v>
      </c>
      <c r="T21" s="31"/>
      <c r="U21" s="31" t="s">
        <v>51</v>
      </c>
      <c r="V21" s="9"/>
    </row>
    <row r="22" spans="1:22" s="10" customFormat="1" ht="21" customHeight="1">
      <c r="A22" s="11"/>
      <c r="B22" s="14" t="s">
        <v>4</v>
      </c>
      <c r="C22" s="31">
        <v>27566.91</v>
      </c>
      <c r="D22" s="31"/>
      <c r="E22" s="31">
        <v>1311.61</v>
      </c>
      <c r="F22" s="31"/>
      <c r="G22" s="31">
        <v>1442.03</v>
      </c>
      <c r="H22" s="31"/>
      <c r="I22" s="31">
        <v>3235.49</v>
      </c>
      <c r="J22" s="31"/>
      <c r="K22" s="31">
        <v>5994.35</v>
      </c>
      <c r="L22" s="31"/>
      <c r="M22" s="31">
        <v>9017.81</v>
      </c>
      <c r="N22" s="31"/>
      <c r="O22" s="31">
        <v>4893.95</v>
      </c>
      <c r="P22" s="31"/>
      <c r="Q22" s="31">
        <v>1419.51</v>
      </c>
      <c r="R22" s="31"/>
      <c r="S22" s="31">
        <v>228.35</v>
      </c>
      <c r="T22" s="31"/>
      <c r="U22" s="31">
        <v>23.81</v>
      </c>
      <c r="V22" s="9"/>
    </row>
    <row r="23" spans="1:22" s="9" customFormat="1" ht="21" customHeight="1">
      <c r="A23" s="11"/>
      <c r="B23" s="14" t="s">
        <v>5</v>
      </c>
      <c r="C23" s="31">
        <v>28618.77</v>
      </c>
      <c r="D23" s="31"/>
      <c r="E23" s="31">
        <v>1090.04</v>
      </c>
      <c r="F23" s="31"/>
      <c r="G23" s="31">
        <v>1025.42</v>
      </c>
      <c r="H23" s="31"/>
      <c r="I23" s="31">
        <v>2325.2800000000002</v>
      </c>
      <c r="J23" s="31"/>
      <c r="K23" s="31">
        <v>4875.1499999999996</v>
      </c>
      <c r="L23" s="31"/>
      <c r="M23" s="31">
        <v>10109.620000000001</v>
      </c>
      <c r="N23" s="31"/>
      <c r="O23" s="31">
        <v>6914.23</v>
      </c>
      <c r="P23" s="31"/>
      <c r="Q23" s="31">
        <v>1905.08</v>
      </c>
      <c r="R23" s="31"/>
      <c r="S23" s="31">
        <v>285.48</v>
      </c>
      <c r="T23" s="31"/>
      <c r="U23" s="31">
        <v>88.47</v>
      </c>
    </row>
    <row r="24" spans="1:22" s="9" customFormat="1" ht="21" customHeight="1">
      <c r="A24" s="11"/>
      <c r="B24" s="14" t="s">
        <v>6</v>
      </c>
      <c r="C24" s="31">
        <v>48773.7</v>
      </c>
      <c r="D24" s="31"/>
      <c r="E24" s="31">
        <v>1485.35</v>
      </c>
      <c r="F24" s="31"/>
      <c r="G24" s="31">
        <v>1184.3399999999999</v>
      </c>
      <c r="H24" s="31"/>
      <c r="I24" s="31">
        <v>2995.78</v>
      </c>
      <c r="J24" s="31"/>
      <c r="K24" s="31">
        <v>5995.82</v>
      </c>
      <c r="L24" s="31"/>
      <c r="M24" s="31">
        <v>16087.67</v>
      </c>
      <c r="N24" s="31"/>
      <c r="O24" s="31">
        <v>14797.21</v>
      </c>
      <c r="P24" s="31"/>
      <c r="Q24" s="31">
        <v>5510.26</v>
      </c>
      <c r="R24" s="31"/>
      <c r="S24" s="31">
        <v>573.74</v>
      </c>
      <c r="T24" s="31"/>
      <c r="U24" s="31">
        <v>143.53</v>
      </c>
    </row>
    <row r="25" spans="1:22" s="9" customFormat="1" ht="21" customHeight="1">
      <c r="A25" s="11"/>
      <c r="B25" s="14" t="s">
        <v>7</v>
      </c>
      <c r="C25" s="31">
        <v>32925.79</v>
      </c>
      <c r="D25" s="31"/>
      <c r="E25" s="31">
        <v>783.81</v>
      </c>
      <c r="F25" s="31"/>
      <c r="G25" s="31">
        <v>573.75</v>
      </c>
      <c r="H25" s="31"/>
      <c r="I25" s="31">
        <v>1472.21</v>
      </c>
      <c r="J25" s="31"/>
      <c r="K25" s="31">
        <v>2428.25</v>
      </c>
      <c r="L25" s="31"/>
      <c r="M25" s="31">
        <v>7677.81</v>
      </c>
      <c r="N25" s="31"/>
      <c r="O25" s="31">
        <v>11709.65</v>
      </c>
      <c r="P25" s="31"/>
      <c r="Q25" s="31">
        <v>7429.95</v>
      </c>
      <c r="R25" s="31"/>
      <c r="S25" s="31">
        <v>669.94</v>
      </c>
      <c r="T25" s="31"/>
      <c r="U25" s="31">
        <v>180.42</v>
      </c>
    </row>
    <row r="26" spans="1:22" s="9" customFormat="1" ht="21" customHeight="1">
      <c r="A26" s="11"/>
      <c r="B26" s="14" t="s">
        <v>8</v>
      </c>
      <c r="C26" s="31">
        <v>7441.03</v>
      </c>
      <c r="D26" s="31"/>
      <c r="E26" s="31">
        <v>116.2</v>
      </c>
      <c r="F26" s="31"/>
      <c r="G26" s="31">
        <v>56.68</v>
      </c>
      <c r="H26" s="31"/>
      <c r="I26" s="31">
        <v>263.07</v>
      </c>
      <c r="J26" s="31"/>
      <c r="K26" s="31">
        <v>430.69</v>
      </c>
      <c r="L26" s="31"/>
      <c r="M26" s="31">
        <v>1201.05</v>
      </c>
      <c r="N26" s="31"/>
      <c r="O26" s="31">
        <v>2448.41</v>
      </c>
      <c r="P26" s="31"/>
      <c r="Q26" s="31">
        <v>2537.14</v>
      </c>
      <c r="R26" s="31"/>
      <c r="S26" s="31">
        <v>328.66</v>
      </c>
      <c r="T26" s="31"/>
      <c r="U26" s="31">
        <v>59.13</v>
      </c>
    </row>
    <row r="27" spans="1:22" s="9" customFormat="1" ht="21" customHeight="1">
      <c r="A27" s="11"/>
      <c r="B27" s="14" t="s">
        <v>9</v>
      </c>
      <c r="C27" s="31">
        <v>2876.91</v>
      </c>
      <c r="D27" s="31"/>
      <c r="E27" s="31">
        <v>35.799999999999997</v>
      </c>
      <c r="F27" s="31"/>
      <c r="G27" s="31">
        <v>23.98</v>
      </c>
      <c r="H27" s="31"/>
      <c r="I27" s="31">
        <v>99.12</v>
      </c>
      <c r="J27" s="31"/>
      <c r="K27" s="31">
        <v>104.59</v>
      </c>
      <c r="L27" s="31"/>
      <c r="M27" s="31">
        <v>306.10000000000002</v>
      </c>
      <c r="N27" s="31"/>
      <c r="O27" s="31">
        <v>745.9</v>
      </c>
      <c r="P27" s="31"/>
      <c r="Q27" s="31">
        <v>1135.98</v>
      </c>
      <c r="R27" s="31"/>
      <c r="S27" s="31">
        <v>321.20999999999998</v>
      </c>
      <c r="T27" s="31"/>
      <c r="U27" s="31">
        <v>104.23</v>
      </c>
    </row>
    <row r="28" spans="1:22" s="9" customFormat="1" ht="21" customHeight="1">
      <c r="A28" s="11"/>
      <c r="B28" s="14" t="s">
        <v>45</v>
      </c>
      <c r="C28" s="31">
        <v>253.1</v>
      </c>
      <c r="D28" s="31"/>
      <c r="E28" s="31" t="s">
        <v>51</v>
      </c>
      <c r="F28" s="31"/>
      <c r="G28" s="31" t="s">
        <v>51</v>
      </c>
      <c r="H28" s="31"/>
      <c r="I28" s="31" t="s">
        <v>51</v>
      </c>
      <c r="J28" s="31"/>
      <c r="K28" s="31">
        <v>8.14</v>
      </c>
      <c r="L28" s="31"/>
      <c r="M28" s="31">
        <v>15.28</v>
      </c>
      <c r="N28" s="31"/>
      <c r="O28" s="31">
        <v>6.56</v>
      </c>
      <c r="P28" s="31"/>
      <c r="Q28" s="31">
        <v>89.99</v>
      </c>
      <c r="R28" s="31"/>
      <c r="S28" s="31">
        <v>76.66</v>
      </c>
      <c r="T28" s="31"/>
      <c r="U28" s="31">
        <v>56.47</v>
      </c>
    </row>
    <row r="29" spans="1:22" ht="4.5" hidden="1" customHeight="1"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</row>
    <row r="30" spans="1:22" ht="18.75" hidden="1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</row>
    <row r="31" spans="1:22" ht="18.75" hidden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</row>
    <row r="32" spans="1:22" ht="18.75" hidden="1"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</row>
    <row r="33" spans="3:21" ht="18.75" hidden="1"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</row>
    <row r="34" spans="3:21" ht="18.75" hidden="1"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</row>
    <row r="35" spans="3:21" ht="18.75" hidden="1"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</row>
    <row r="36" spans="3:21" ht="2.25" customHeight="1"/>
    <row r="37" spans="3:21" hidden="1"/>
    <row r="38" spans="3:21" hidden="1"/>
    <row r="39" spans="3:21" hidden="1"/>
    <row r="40" spans="3:21" hidden="1"/>
    <row r="41" spans="3:21" hidden="1"/>
    <row r="42" spans="3:21" hidden="1"/>
    <row r="43" spans="3:21" hidden="1"/>
    <row r="44" spans="3:21" hidden="1"/>
    <row r="45" spans="3:21" hidden="1"/>
    <row r="46" spans="3:21" hidden="1"/>
    <row r="47" spans="3:21" hidden="1"/>
    <row r="48" spans="3:21" hidden="1"/>
    <row r="49" hidden="1"/>
    <row r="50" hidden="1"/>
    <row r="51" hidden="1"/>
    <row r="52" ht="3.75" hidden="1" customHeight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t="11.25" hidden="1" customHeight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t="2.25" hidden="1" customHeight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t="2.25" hidden="1" customHeight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t="2.25" hidden="1" customHeight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</sheetData>
  <mergeCells count="22">
    <mergeCell ref="M5:N7"/>
    <mergeCell ref="O5:P7"/>
    <mergeCell ref="G4:V4"/>
    <mergeCell ref="U5:V5"/>
    <mergeCell ref="U7:V7"/>
    <mergeCell ref="U6:V6"/>
    <mergeCell ref="Q5:R7"/>
    <mergeCell ref="S5:T7"/>
    <mergeCell ref="I5:J7"/>
    <mergeCell ref="G5:H5"/>
    <mergeCell ref="G7:H7"/>
    <mergeCell ref="G6:H6"/>
    <mergeCell ref="K5:L7"/>
    <mergeCell ref="E4:F4"/>
    <mergeCell ref="E5:F5"/>
    <mergeCell ref="E6:F6"/>
    <mergeCell ref="E7:F7"/>
    <mergeCell ref="A4:B4"/>
    <mergeCell ref="A5:B5"/>
    <mergeCell ref="A6:B6"/>
    <mergeCell ref="A7:B7"/>
    <mergeCell ref="C4:D7"/>
  </mergeCells>
  <pageMargins left="0.31496062992125984" right="0.31496062992125984" top="0.78740157480314965" bottom="0.78740157480314965" header="0.19685039370078741" footer="0.19685039370078741"/>
  <pageSetup paperSize="9" scale="90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V29"/>
  <sheetViews>
    <sheetView tabSelected="1" topLeftCell="A7" workbookViewId="0">
      <selection activeCell="W23" sqref="W23"/>
    </sheetView>
  </sheetViews>
  <sheetFormatPr defaultRowHeight="15.75"/>
  <cols>
    <col min="1" max="1" width="4" style="1" customWidth="1"/>
    <col min="2" max="2" width="42.5" style="1" customWidth="1"/>
    <col min="3" max="3" width="12.5" style="1" customWidth="1"/>
    <col min="4" max="4" width="3.33203125" style="1" customWidth="1"/>
    <col min="5" max="5" width="11.1640625" style="1" customWidth="1"/>
    <col min="6" max="6" width="4.33203125" style="1" customWidth="1"/>
    <col min="7" max="7" width="10" style="1" customWidth="1"/>
    <col min="8" max="8" width="3.1640625" style="1" customWidth="1"/>
    <col min="9" max="9" width="10" style="1" customWidth="1"/>
    <col min="10" max="10" width="2.33203125" style="1" customWidth="1"/>
    <col min="11" max="11" width="10.33203125" style="1" customWidth="1"/>
    <col min="12" max="12" width="2.6640625" style="1" customWidth="1"/>
    <col min="13" max="13" width="10.1640625" style="1" customWidth="1"/>
    <col min="14" max="14" width="2.6640625" style="1" customWidth="1"/>
    <col min="15" max="15" width="10.5" style="1" customWidth="1"/>
    <col min="16" max="16" width="3.1640625" style="1" customWidth="1"/>
    <col min="17" max="17" width="10.1640625" style="1" customWidth="1"/>
    <col min="18" max="18" width="3.6640625" style="1" customWidth="1"/>
    <col min="19" max="19" width="9.33203125" style="1" customWidth="1"/>
    <col min="20" max="20" width="3.5" style="1" customWidth="1"/>
    <col min="21" max="21" width="10.5" style="1" customWidth="1"/>
    <col min="22" max="22" width="4.6640625" style="1" customWidth="1"/>
    <col min="23" max="32" width="9.33203125" style="1" customWidth="1"/>
    <col min="33" max="33" width="6.5" style="1" customWidth="1"/>
    <col min="34" max="59" width="9.33203125" style="1" customWidth="1"/>
    <col min="60" max="16384" width="9.33203125" style="1"/>
  </cols>
  <sheetData>
    <row r="1" spans="1:22" ht="24.95" customHeight="1">
      <c r="B1" s="2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2" s="3" customFormat="1" ht="24.95" customHeight="1">
      <c r="B2" s="27" t="s">
        <v>36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4"/>
      <c r="S2" s="4"/>
      <c r="T2" s="4"/>
      <c r="U2" s="4"/>
    </row>
    <row r="3" spans="1:22" ht="5.0999999999999996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2" s="3" customFormat="1" ht="21.95" customHeight="1">
      <c r="A4" s="54" t="s">
        <v>31</v>
      </c>
      <c r="B4" s="55"/>
      <c r="C4" s="60" t="s">
        <v>26</v>
      </c>
      <c r="D4" s="61"/>
      <c r="E4" s="48" t="s">
        <v>52</v>
      </c>
      <c r="F4" s="49"/>
      <c r="G4" s="66" t="s">
        <v>21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s="3" customFormat="1" ht="21.95" customHeight="1">
      <c r="A5" s="56" t="s">
        <v>34</v>
      </c>
      <c r="B5" s="57"/>
      <c r="C5" s="62"/>
      <c r="D5" s="63"/>
      <c r="E5" s="50" t="s">
        <v>53</v>
      </c>
      <c r="F5" s="51"/>
      <c r="G5" s="73" t="s">
        <v>15</v>
      </c>
      <c r="H5" s="74"/>
      <c r="I5" s="60" t="s">
        <v>0</v>
      </c>
      <c r="J5" s="61"/>
      <c r="K5" s="60" t="s">
        <v>1</v>
      </c>
      <c r="L5" s="61"/>
      <c r="M5" s="60" t="s">
        <v>2</v>
      </c>
      <c r="N5" s="61"/>
      <c r="O5" s="60" t="s">
        <v>3</v>
      </c>
      <c r="P5" s="61"/>
      <c r="Q5" s="60" t="s">
        <v>22</v>
      </c>
      <c r="R5" s="61"/>
      <c r="S5" s="60" t="s">
        <v>23</v>
      </c>
      <c r="T5" s="61"/>
      <c r="U5" s="68">
        <v>1000001</v>
      </c>
      <c r="V5" s="69"/>
    </row>
    <row r="6" spans="1:22" s="3" customFormat="1" ht="21.95" customHeight="1">
      <c r="A6" s="56" t="s">
        <v>32</v>
      </c>
      <c r="B6" s="57"/>
      <c r="C6" s="62"/>
      <c r="D6" s="63"/>
      <c r="E6" s="50" t="s">
        <v>54</v>
      </c>
      <c r="F6" s="51"/>
      <c r="G6" s="77" t="s">
        <v>11</v>
      </c>
      <c r="H6" s="78"/>
      <c r="I6" s="62"/>
      <c r="J6" s="63"/>
      <c r="K6" s="62"/>
      <c r="L6" s="63"/>
      <c r="M6" s="62"/>
      <c r="N6" s="63"/>
      <c r="O6" s="62"/>
      <c r="P6" s="63"/>
      <c r="Q6" s="62"/>
      <c r="R6" s="63"/>
      <c r="S6" s="62"/>
      <c r="T6" s="63"/>
      <c r="U6" s="72" t="s">
        <v>12</v>
      </c>
      <c r="V6" s="69"/>
    </row>
    <row r="7" spans="1:22" ht="21.95" customHeight="1">
      <c r="A7" s="58" t="s">
        <v>33</v>
      </c>
      <c r="B7" s="59"/>
      <c r="C7" s="64"/>
      <c r="D7" s="65"/>
      <c r="E7" s="52" t="s">
        <v>55</v>
      </c>
      <c r="F7" s="53"/>
      <c r="G7" s="75">
        <v>5000</v>
      </c>
      <c r="H7" s="76"/>
      <c r="I7" s="64"/>
      <c r="J7" s="65"/>
      <c r="K7" s="64"/>
      <c r="L7" s="65"/>
      <c r="M7" s="64"/>
      <c r="N7" s="65"/>
      <c r="O7" s="64"/>
      <c r="P7" s="65"/>
      <c r="Q7" s="64"/>
      <c r="R7" s="65"/>
      <c r="S7" s="64"/>
      <c r="T7" s="65"/>
      <c r="U7" s="70" t="s">
        <v>44</v>
      </c>
      <c r="V7" s="71"/>
    </row>
    <row r="8" spans="1:22" ht="5.0999999999999996" customHeight="1">
      <c r="A8" s="5"/>
      <c r="B8" s="13"/>
      <c r="C8" s="6"/>
      <c r="D8" s="6"/>
      <c r="E8" s="7"/>
      <c r="F8" s="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2" s="46" customFormat="1" ht="21" customHeight="1">
      <c r="A9" s="28" t="s">
        <v>25</v>
      </c>
      <c r="B9" s="43"/>
      <c r="C9" s="44">
        <f>SUM(C11:C18)</f>
        <v>4453.1500000000005</v>
      </c>
      <c r="D9" s="44"/>
      <c r="E9" s="44">
        <f>SUM(E11:E18)</f>
        <v>484.23999999999995</v>
      </c>
      <c r="F9" s="44"/>
      <c r="G9" s="44">
        <f>SUM(G11:G18)</f>
        <v>526.93999999999994</v>
      </c>
      <c r="H9" s="44"/>
      <c r="I9" s="44">
        <f>SUM(I11:I18)</f>
        <v>462.21000000000004</v>
      </c>
      <c r="J9" s="44"/>
      <c r="K9" s="44">
        <f>SUM(K11:K18)</f>
        <v>815.06</v>
      </c>
      <c r="L9" s="44"/>
      <c r="M9" s="44">
        <f>SUM(M11:M18)</f>
        <v>1164.5</v>
      </c>
      <c r="N9" s="44"/>
      <c r="O9" s="44">
        <f>SUM(O11:O18)</f>
        <v>689.03</v>
      </c>
      <c r="P9" s="44"/>
      <c r="Q9" s="44">
        <f>SUM(Q11:Q18)</f>
        <v>274.28000000000003</v>
      </c>
      <c r="R9" s="44"/>
      <c r="S9" s="44">
        <f>SUM(S11:S18)</f>
        <v>27.91</v>
      </c>
      <c r="T9" s="44"/>
      <c r="U9" s="44">
        <f>SUM(U11:U18)</f>
        <v>8.98</v>
      </c>
      <c r="V9" s="45"/>
    </row>
    <row r="10" spans="1:22" ht="21" customHeight="1">
      <c r="A10" s="29" t="s">
        <v>13</v>
      </c>
      <c r="B10" s="1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42"/>
    </row>
    <row r="11" spans="1:22" ht="21" customHeight="1">
      <c r="A11" s="17"/>
      <c r="B11" s="15" t="s">
        <v>37</v>
      </c>
      <c r="C11" s="39">
        <v>3858.11</v>
      </c>
      <c r="D11" s="39"/>
      <c r="E11" s="39">
        <v>463.03</v>
      </c>
      <c r="F11" s="39"/>
      <c r="G11" s="39">
        <v>493.14</v>
      </c>
      <c r="H11" s="39"/>
      <c r="I11" s="39">
        <v>425.1</v>
      </c>
      <c r="J11" s="39"/>
      <c r="K11" s="39">
        <v>707.42</v>
      </c>
      <c r="L11" s="39"/>
      <c r="M11" s="39">
        <v>998.21</v>
      </c>
      <c r="N11" s="39"/>
      <c r="O11" s="39">
        <v>562.33000000000004</v>
      </c>
      <c r="P11" s="39"/>
      <c r="Q11" s="39">
        <v>188.76</v>
      </c>
      <c r="R11" s="39"/>
      <c r="S11" s="39">
        <v>16.04</v>
      </c>
      <c r="T11" s="39"/>
      <c r="U11" s="39">
        <v>4.08</v>
      </c>
      <c r="V11" s="42"/>
    </row>
    <row r="12" spans="1:22" ht="21" customHeight="1">
      <c r="A12" s="11"/>
      <c r="B12" s="14" t="s">
        <v>38</v>
      </c>
      <c r="C12" s="39">
        <v>432.24</v>
      </c>
      <c r="D12" s="39"/>
      <c r="E12" s="39">
        <v>4.95</v>
      </c>
      <c r="F12" s="39"/>
      <c r="G12" s="39">
        <v>21.51</v>
      </c>
      <c r="H12" s="39"/>
      <c r="I12" s="39">
        <v>16.34</v>
      </c>
      <c r="J12" s="39"/>
      <c r="K12" s="39">
        <v>97.74</v>
      </c>
      <c r="L12" s="39"/>
      <c r="M12" s="39">
        <v>138.66</v>
      </c>
      <c r="N12" s="39"/>
      <c r="O12" s="39">
        <v>83.13</v>
      </c>
      <c r="P12" s="39"/>
      <c r="Q12" s="39">
        <v>66.06</v>
      </c>
      <c r="R12" s="39"/>
      <c r="S12" s="39">
        <v>3.85</v>
      </c>
      <c r="T12" s="39"/>
      <c r="U12" s="39" t="s">
        <v>51</v>
      </c>
      <c r="V12" s="42"/>
    </row>
    <row r="13" spans="1:22" ht="21" customHeight="1">
      <c r="A13" s="11"/>
      <c r="B13" s="14" t="s">
        <v>39</v>
      </c>
      <c r="C13" s="39">
        <v>61.05</v>
      </c>
      <c r="D13" s="39"/>
      <c r="E13" s="39">
        <v>8.27</v>
      </c>
      <c r="F13" s="39"/>
      <c r="G13" s="39">
        <v>8.27</v>
      </c>
      <c r="H13" s="39"/>
      <c r="I13" s="39">
        <v>12.85</v>
      </c>
      <c r="J13" s="39"/>
      <c r="K13" s="39">
        <v>3.87</v>
      </c>
      <c r="L13" s="39"/>
      <c r="M13" s="39">
        <v>4.07</v>
      </c>
      <c r="N13" s="39"/>
      <c r="O13" s="39">
        <v>12.15</v>
      </c>
      <c r="P13" s="39"/>
      <c r="Q13" s="39">
        <v>7.67</v>
      </c>
      <c r="R13" s="39"/>
      <c r="S13" s="39" t="s">
        <v>51</v>
      </c>
      <c r="T13" s="39"/>
      <c r="U13" s="39">
        <v>3.9</v>
      </c>
      <c r="V13" s="42"/>
    </row>
    <row r="14" spans="1:22" ht="21" customHeight="1">
      <c r="A14" s="11"/>
      <c r="B14" s="14" t="s">
        <v>40</v>
      </c>
      <c r="C14" s="39">
        <v>64.260000000000005</v>
      </c>
      <c r="D14" s="39"/>
      <c r="E14" s="39">
        <v>4.01</v>
      </c>
      <c r="F14" s="39"/>
      <c r="G14" s="39" t="s">
        <v>51</v>
      </c>
      <c r="H14" s="39"/>
      <c r="I14" s="39">
        <v>4.07</v>
      </c>
      <c r="J14" s="39"/>
      <c r="K14" s="39">
        <v>4.03</v>
      </c>
      <c r="L14" s="39"/>
      <c r="M14" s="39">
        <v>19.54</v>
      </c>
      <c r="N14" s="39"/>
      <c r="O14" s="39">
        <v>19.55</v>
      </c>
      <c r="P14" s="39"/>
      <c r="Q14" s="39">
        <v>4.04</v>
      </c>
      <c r="R14" s="39"/>
      <c r="S14" s="39">
        <v>8.02</v>
      </c>
      <c r="T14" s="39"/>
      <c r="U14" s="39">
        <v>1</v>
      </c>
      <c r="V14" s="42"/>
    </row>
    <row r="15" spans="1:22" ht="21" customHeight="1">
      <c r="A15" s="11"/>
      <c r="B15" s="14" t="s">
        <v>41</v>
      </c>
      <c r="C15" s="39">
        <v>20.54</v>
      </c>
      <c r="D15" s="39"/>
      <c r="E15" s="39" t="s">
        <v>51</v>
      </c>
      <c r="F15" s="39"/>
      <c r="G15" s="39" t="s">
        <v>51</v>
      </c>
      <c r="H15" s="39"/>
      <c r="I15" s="39">
        <v>3.85</v>
      </c>
      <c r="J15" s="39"/>
      <c r="K15" s="39">
        <v>1</v>
      </c>
      <c r="L15" s="39"/>
      <c r="M15" s="39">
        <v>4.0199999999999996</v>
      </c>
      <c r="N15" s="39"/>
      <c r="O15" s="39">
        <v>7.88</v>
      </c>
      <c r="P15" s="39"/>
      <c r="Q15" s="39">
        <v>3.79</v>
      </c>
      <c r="R15" s="39"/>
      <c r="S15" s="39" t="s">
        <v>51</v>
      </c>
      <c r="T15" s="39"/>
      <c r="U15" s="39" t="s">
        <v>51</v>
      </c>
      <c r="V15" s="42"/>
    </row>
    <row r="16" spans="1:22" ht="21" customHeight="1">
      <c r="A16" s="11"/>
      <c r="B16" s="14" t="s">
        <v>42</v>
      </c>
      <c r="C16" s="39">
        <v>11.96</v>
      </c>
      <c r="D16" s="39"/>
      <c r="E16" s="39">
        <v>3.98</v>
      </c>
      <c r="F16" s="39"/>
      <c r="G16" s="39">
        <v>4.0199999999999996</v>
      </c>
      <c r="H16" s="39"/>
      <c r="I16" s="39" t="s">
        <v>51</v>
      </c>
      <c r="J16" s="39"/>
      <c r="K16" s="39" t="s">
        <v>51</v>
      </c>
      <c r="L16" s="39"/>
      <c r="M16" s="39" t="s">
        <v>51</v>
      </c>
      <c r="N16" s="39"/>
      <c r="O16" s="39" t="s">
        <v>51</v>
      </c>
      <c r="P16" s="39"/>
      <c r="Q16" s="39">
        <v>3.96</v>
      </c>
      <c r="R16" s="39"/>
      <c r="S16" s="39" t="s">
        <v>51</v>
      </c>
      <c r="T16" s="39"/>
      <c r="U16" s="39" t="s">
        <v>51</v>
      </c>
      <c r="V16" s="42"/>
    </row>
    <row r="17" spans="1:22" ht="21" customHeight="1">
      <c r="A17" s="11"/>
      <c r="B17" s="14" t="s">
        <v>43</v>
      </c>
      <c r="C17" s="39">
        <v>4.99</v>
      </c>
      <c r="D17" s="39"/>
      <c r="E17" s="39" t="s">
        <v>51</v>
      </c>
      <c r="F17" s="39"/>
      <c r="G17" s="39" t="s">
        <v>51</v>
      </c>
      <c r="H17" s="39"/>
      <c r="I17" s="39" t="s">
        <v>51</v>
      </c>
      <c r="J17" s="39"/>
      <c r="K17" s="39">
        <v>1</v>
      </c>
      <c r="L17" s="39"/>
      <c r="M17" s="39" t="s">
        <v>51</v>
      </c>
      <c r="N17" s="39"/>
      <c r="O17" s="39">
        <v>3.99</v>
      </c>
      <c r="P17" s="39"/>
      <c r="Q17" s="39" t="s">
        <v>51</v>
      </c>
      <c r="R17" s="39"/>
      <c r="S17" s="39" t="s">
        <v>51</v>
      </c>
      <c r="T17" s="39"/>
      <c r="U17" s="39" t="s">
        <v>51</v>
      </c>
      <c r="V17" s="42"/>
    </row>
    <row r="18" spans="1:22" ht="21" customHeight="1">
      <c r="A18" s="11"/>
      <c r="B18" s="14" t="s">
        <v>46</v>
      </c>
      <c r="C18" s="39" t="s">
        <v>51</v>
      </c>
      <c r="D18" s="39"/>
      <c r="E18" s="39" t="s">
        <v>51</v>
      </c>
      <c r="F18" s="39"/>
      <c r="G18" s="39" t="s">
        <v>51</v>
      </c>
      <c r="H18" s="39"/>
      <c r="I18" s="39" t="s">
        <v>51</v>
      </c>
      <c r="J18" s="39"/>
      <c r="K18" s="39" t="s">
        <v>51</v>
      </c>
      <c r="L18" s="39"/>
      <c r="M18" s="39" t="s">
        <v>51</v>
      </c>
      <c r="N18" s="39"/>
      <c r="O18" s="39" t="s">
        <v>51</v>
      </c>
      <c r="P18" s="39"/>
      <c r="Q18" s="39" t="s">
        <v>51</v>
      </c>
      <c r="R18" s="39"/>
      <c r="S18" s="39" t="s">
        <v>51</v>
      </c>
      <c r="T18" s="39"/>
      <c r="U18" s="39" t="s">
        <v>51</v>
      </c>
      <c r="V18" s="42"/>
    </row>
    <row r="19" spans="1:22" s="46" customFormat="1" ht="21" customHeight="1">
      <c r="A19" s="28" t="s">
        <v>56</v>
      </c>
      <c r="B19" s="43"/>
      <c r="C19" s="44">
        <f>SUM(C22:C29)</f>
        <v>188.67</v>
      </c>
      <c r="D19" s="44"/>
      <c r="E19" s="44">
        <f>SUM(E22:E29)</f>
        <v>36.760000000000005</v>
      </c>
      <c r="F19" s="44"/>
      <c r="G19" s="44">
        <f>SUM(G22:G29)</f>
        <v>24.08</v>
      </c>
      <c r="H19" s="44"/>
      <c r="I19" s="44">
        <f>SUM(I22:I29)</f>
        <v>30.88</v>
      </c>
      <c r="J19" s="44"/>
      <c r="K19" s="44">
        <f>SUM(K22:K29)</f>
        <v>8.9499999999999993</v>
      </c>
      <c r="L19" s="44"/>
      <c r="M19" s="44">
        <f>SUM(M22:M29)</f>
        <v>12.75</v>
      </c>
      <c r="N19" s="44"/>
      <c r="O19" s="44">
        <f>SUM(O22:O29)</f>
        <v>28.2</v>
      </c>
      <c r="P19" s="44"/>
      <c r="Q19" s="44">
        <f>SUM(Q22:Q29)</f>
        <v>38.79</v>
      </c>
      <c r="R19" s="44"/>
      <c r="S19" s="44">
        <f>SUM(S22:S29)</f>
        <v>4.05</v>
      </c>
      <c r="T19" s="44"/>
      <c r="U19" s="44">
        <f t="shared" ref="T19:U19" si="0">SUM(U22:U29)</f>
        <v>4.21</v>
      </c>
      <c r="V19" s="45"/>
    </row>
    <row r="20" spans="1:22" ht="21" customHeight="1">
      <c r="A20" s="28" t="s">
        <v>57</v>
      </c>
      <c r="B20" s="14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42"/>
    </row>
    <row r="21" spans="1:22" ht="21" customHeight="1">
      <c r="A21" s="29" t="s">
        <v>47</v>
      </c>
      <c r="B21" s="1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42"/>
    </row>
    <row r="22" spans="1:22" ht="21" customHeight="1">
      <c r="A22" s="17"/>
      <c r="B22" s="15" t="s">
        <v>37</v>
      </c>
      <c r="C22" s="39">
        <v>110.08</v>
      </c>
      <c r="D22" s="39"/>
      <c r="E22" s="39">
        <v>24.35</v>
      </c>
      <c r="F22" s="39"/>
      <c r="G22" s="39">
        <v>15.45</v>
      </c>
      <c r="H22" s="39"/>
      <c r="I22" s="39">
        <v>18.79</v>
      </c>
      <c r="J22" s="39"/>
      <c r="K22" s="39">
        <v>3.9</v>
      </c>
      <c r="L22" s="39"/>
      <c r="M22" s="39">
        <v>7.79</v>
      </c>
      <c r="N22" s="39"/>
      <c r="O22" s="39">
        <v>12.04</v>
      </c>
      <c r="P22" s="39"/>
      <c r="Q22" s="39">
        <v>23.71</v>
      </c>
      <c r="R22" s="39"/>
      <c r="S22" s="39">
        <v>4.05</v>
      </c>
      <c r="T22" s="39"/>
      <c r="U22" s="39" t="s">
        <v>51</v>
      </c>
      <c r="V22" s="42"/>
    </row>
    <row r="23" spans="1:22" ht="21" customHeight="1">
      <c r="A23" s="11"/>
      <c r="B23" s="14" t="s">
        <v>38</v>
      </c>
      <c r="C23" s="39">
        <v>47.9</v>
      </c>
      <c r="D23" s="39"/>
      <c r="E23" s="39">
        <v>4.09</v>
      </c>
      <c r="F23" s="39"/>
      <c r="G23" s="39">
        <v>8.6300000000000008</v>
      </c>
      <c r="H23" s="39"/>
      <c r="I23" s="39">
        <v>4.18</v>
      </c>
      <c r="J23" s="39"/>
      <c r="K23" s="39">
        <v>4.05</v>
      </c>
      <c r="L23" s="39"/>
      <c r="M23" s="39">
        <v>4.96</v>
      </c>
      <c r="N23" s="39"/>
      <c r="O23" s="39">
        <v>12.04</v>
      </c>
      <c r="P23" s="39"/>
      <c r="Q23" s="39">
        <v>9.9499999999999993</v>
      </c>
      <c r="R23" s="39"/>
      <c r="S23" s="39" t="s">
        <v>51</v>
      </c>
      <c r="T23" s="39"/>
      <c r="U23" s="39" t="s">
        <v>51</v>
      </c>
      <c r="V23" s="42"/>
    </row>
    <row r="24" spans="1:22" ht="21" customHeight="1">
      <c r="A24" s="11"/>
      <c r="B24" s="14" t="s">
        <v>39</v>
      </c>
      <c r="C24" s="39">
        <v>17.32</v>
      </c>
      <c r="D24" s="39"/>
      <c r="E24" s="39">
        <v>4.01</v>
      </c>
      <c r="F24" s="39"/>
      <c r="G24" s="39" t="s">
        <v>51</v>
      </c>
      <c r="H24" s="39"/>
      <c r="I24" s="39">
        <v>4.0599999999999996</v>
      </c>
      <c r="J24" s="39"/>
      <c r="K24" s="39">
        <v>1</v>
      </c>
      <c r="L24" s="39"/>
      <c r="M24" s="39" t="s">
        <v>51</v>
      </c>
      <c r="N24" s="39"/>
      <c r="O24" s="39">
        <v>4.12</v>
      </c>
      <c r="P24" s="39"/>
      <c r="Q24" s="39">
        <v>4.13</v>
      </c>
      <c r="R24" s="39"/>
      <c r="S24" s="39" t="s">
        <v>51</v>
      </c>
      <c r="T24" s="39"/>
      <c r="U24" s="39" t="s">
        <v>51</v>
      </c>
      <c r="V24" s="42"/>
    </row>
    <row r="25" spans="1:22" ht="21" customHeight="1">
      <c r="A25" s="11"/>
      <c r="B25" s="14" t="s">
        <v>40</v>
      </c>
      <c r="C25" s="39">
        <v>12.37</v>
      </c>
      <c r="D25" s="39"/>
      <c r="E25" s="39">
        <v>4.3099999999999996</v>
      </c>
      <c r="F25" s="39"/>
      <c r="G25" s="39" t="s">
        <v>51</v>
      </c>
      <c r="H25" s="39"/>
      <c r="I25" s="39">
        <v>3.85</v>
      </c>
      <c r="J25" s="39"/>
      <c r="K25" s="39" t="s">
        <v>51</v>
      </c>
      <c r="L25" s="39"/>
      <c r="M25" s="39" t="s">
        <v>51</v>
      </c>
      <c r="N25" s="39"/>
      <c r="O25" s="39" t="s">
        <v>51</v>
      </c>
      <c r="P25" s="39"/>
      <c r="Q25" s="39" t="s">
        <v>51</v>
      </c>
      <c r="R25" s="39"/>
      <c r="S25" s="39" t="s">
        <v>51</v>
      </c>
      <c r="T25" s="39"/>
      <c r="U25" s="39">
        <v>4.21</v>
      </c>
      <c r="V25" s="42"/>
    </row>
    <row r="26" spans="1:22" ht="21" customHeight="1">
      <c r="A26" s="11"/>
      <c r="B26" s="14" t="s">
        <v>41</v>
      </c>
      <c r="C26" s="39">
        <v>1</v>
      </c>
      <c r="D26" s="39"/>
      <c r="E26" s="39" t="s">
        <v>51</v>
      </c>
      <c r="F26" s="39"/>
      <c r="G26" s="39" t="s">
        <v>51</v>
      </c>
      <c r="H26" s="39"/>
      <c r="I26" s="39" t="s">
        <v>51</v>
      </c>
      <c r="J26" s="39"/>
      <c r="K26" s="39" t="s">
        <v>51</v>
      </c>
      <c r="L26" s="39"/>
      <c r="M26" s="39" t="s">
        <v>51</v>
      </c>
      <c r="N26" s="39"/>
      <c r="O26" s="39" t="s">
        <v>51</v>
      </c>
      <c r="P26" s="39"/>
      <c r="Q26" s="39">
        <v>1</v>
      </c>
      <c r="R26" s="39"/>
      <c r="S26" s="39" t="s">
        <v>51</v>
      </c>
      <c r="T26" s="39"/>
      <c r="U26" s="39" t="s">
        <v>51</v>
      </c>
      <c r="V26" s="42"/>
    </row>
    <row r="27" spans="1:22" ht="21" customHeight="1">
      <c r="A27" s="11"/>
      <c r="B27" s="14" t="s">
        <v>42</v>
      </c>
      <c r="C27" s="39" t="s">
        <v>51</v>
      </c>
      <c r="D27" s="39"/>
      <c r="E27" s="39" t="s">
        <v>51</v>
      </c>
      <c r="F27" s="39"/>
      <c r="G27" s="39" t="s">
        <v>51</v>
      </c>
      <c r="H27" s="39"/>
      <c r="I27" s="39" t="s">
        <v>51</v>
      </c>
      <c r="J27" s="39"/>
      <c r="K27" s="39" t="s">
        <v>51</v>
      </c>
      <c r="L27" s="39"/>
      <c r="M27" s="39" t="s">
        <v>51</v>
      </c>
      <c r="N27" s="39"/>
      <c r="O27" s="39" t="s">
        <v>51</v>
      </c>
      <c r="P27" s="39"/>
      <c r="Q27" s="39" t="s">
        <v>51</v>
      </c>
      <c r="R27" s="39"/>
      <c r="S27" s="39" t="s">
        <v>51</v>
      </c>
      <c r="T27" s="39"/>
      <c r="U27" s="39" t="s">
        <v>51</v>
      </c>
      <c r="V27" s="42"/>
    </row>
    <row r="28" spans="1:22" ht="21" customHeight="1">
      <c r="A28" s="11"/>
      <c r="B28" s="14" t="s">
        <v>43</v>
      </c>
      <c r="C28" s="39" t="s">
        <v>51</v>
      </c>
      <c r="D28" s="39"/>
      <c r="E28" s="39" t="s">
        <v>51</v>
      </c>
      <c r="F28" s="39"/>
      <c r="G28" s="39" t="s">
        <v>51</v>
      </c>
      <c r="H28" s="39"/>
      <c r="I28" s="39" t="s">
        <v>51</v>
      </c>
      <c r="J28" s="39"/>
      <c r="K28" s="39" t="s">
        <v>51</v>
      </c>
      <c r="L28" s="39"/>
      <c r="M28" s="39" t="s">
        <v>51</v>
      </c>
      <c r="N28" s="39"/>
      <c r="O28" s="39" t="s">
        <v>51</v>
      </c>
      <c r="P28" s="39"/>
      <c r="Q28" s="39" t="s">
        <v>51</v>
      </c>
      <c r="R28" s="39"/>
      <c r="S28" s="39" t="s">
        <v>51</v>
      </c>
      <c r="T28" s="39"/>
      <c r="U28" s="39" t="s">
        <v>51</v>
      </c>
      <c r="V28" s="42"/>
    </row>
    <row r="29" spans="1:22" ht="21" customHeight="1">
      <c r="A29" s="11"/>
      <c r="B29" s="14" t="s">
        <v>46</v>
      </c>
      <c r="C29" s="39" t="s">
        <v>51</v>
      </c>
      <c r="D29" s="39"/>
      <c r="E29" s="39" t="s">
        <v>51</v>
      </c>
      <c r="F29" s="39"/>
      <c r="G29" s="39" t="s">
        <v>51</v>
      </c>
      <c r="H29" s="39"/>
      <c r="I29" s="39" t="s">
        <v>51</v>
      </c>
      <c r="J29" s="39"/>
      <c r="K29" s="39" t="s">
        <v>51</v>
      </c>
      <c r="L29" s="39"/>
      <c r="M29" s="39" t="s">
        <v>51</v>
      </c>
      <c r="N29" s="39"/>
      <c r="O29" s="39" t="s">
        <v>51</v>
      </c>
      <c r="P29" s="39"/>
      <c r="Q29" s="39" t="s">
        <v>51</v>
      </c>
      <c r="R29" s="39"/>
      <c r="S29" s="39" t="s">
        <v>51</v>
      </c>
      <c r="T29" s="39"/>
      <c r="U29" s="39" t="s">
        <v>51</v>
      </c>
      <c r="V29" s="42"/>
    </row>
  </sheetData>
  <mergeCells count="22">
    <mergeCell ref="G7:H7"/>
    <mergeCell ref="U7:V7"/>
    <mergeCell ref="O5:P7"/>
    <mergeCell ref="Q5:R7"/>
    <mergeCell ref="S5:T7"/>
    <mergeCell ref="U5:V5"/>
    <mergeCell ref="A4:B4"/>
    <mergeCell ref="C4:D7"/>
    <mergeCell ref="E4:F4"/>
    <mergeCell ref="G4:V4"/>
    <mergeCell ref="A5:B5"/>
    <mergeCell ref="E5:F5"/>
    <mergeCell ref="G5:H5"/>
    <mergeCell ref="I5:J7"/>
    <mergeCell ref="K5:L7"/>
    <mergeCell ref="M5:N7"/>
    <mergeCell ref="A6:B6"/>
    <mergeCell ref="E6:F6"/>
    <mergeCell ref="G6:H6"/>
    <mergeCell ref="U6:V6"/>
    <mergeCell ref="A7:B7"/>
    <mergeCell ref="E7:F7"/>
  </mergeCells>
  <pageMargins left="0.31496062992125984" right="0.31496062992125984" top="0.74803149606299213" bottom="0.74803149606299213" header="0.27559055118110237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49"/>
  <sheetViews>
    <sheetView view="pageBreakPreview" topLeftCell="A6" zoomScale="80" zoomScaleSheetLayoutView="80" workbookViewId="0">
      <selection activeCell="G15" sqref="G15"/>
    </sheetView>
  </sheetViews>
  <sheetFormatPr defaultRowHeight="15.75"/>
  <cols>
    <col min="1" max="1" width="4" style="1" customWidth="1"/>
    <col min="2" max="2" width="52.83203125" style="1" customWidth="1"/>
    <col min="3" max="3" width="12.5" style="1" customWidth="1"/>
    <col min="4" max="4" width="3.33203125" style="1" customWidth="1"/>
    <col min="5" max="5" width="11.1640625" style="1" customWidth="1"/>
    <col min="6" max="6" width="4.33203125" style="1" customWidth="1"/>
    <col min="7" max="7" width="10" style="1" customWidth="1"/>
    <col min="8" max="8" width="3.1640625" style="1" customWidth="1"/>
    <col min="9" max="9" width="10" style="1" customWidth="1"/>
    <col min="10" max="10" width="2.33203125" style="1" customWidth="1"/>
    <col min="11" max="11" width="10.33203125" style="1" customWidth="1"/>
    <col min="12" max="12" width="2.6640625" style="1" customWidth="1"/>
    <col min="13" max="13" width="10.1640625" style="1" customWidth="1"/>
    <col min="14" max="14" width="2.6640625" style="1" customWidth="1"/>
    <col min="15" max="15" width="10.5" style="1" customWidth="1"/>
    <col min="16" max="16" width="3.1640625" style="1" customWidth="1"/>
    <col min="17" max="17" width="10.1640625" style="1" customWidth="1"/>
    <col min="18" max="18" width="3.6640625" style="1" customWidth="1"/>
    <col min="19" max="19" width="9.33203125" style="1" customWidth="1"/>
    <col min="20" max="20" width="3.5" style="1" customWidth="1"/>
    <col min="21" max="21" width="10.5" style="1" customWidth="1"/>
    <col min="22" max="22" width="4.6640625" style="1" customWidth="1"/>
    <col min="23" max="23" width="0.6640625" style="1" customWidth="1"/>
    <col min="24" max="34" width="9.33203125" style="1" customWidth="1"/>
    <col min="35" max="35" width="6.5" style="1" customWidth="1"/>
    <col min="36" max="61" width="9.33203125" style="1" customWidth="1"/>
    <col min="62" max="16384" width="9.33203125" style="1"/>
  </cols>
  <sheetData>
    <row r="1" spans="1:22" ht="24.95" customHeight="1">
      <c r="B1" s="2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2" s="3" customFormat="1" ht="24.95" customHeight="1">
      <c r="B2" s="27" t="s">
        <v>36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4"/>
      <c r="S2" s="4"/>
      <c r="T2" s="4"/>
      <c r="U2" s="4"/>
    </row>
    <row r="3" spans="1:22" ht="5.0999999999999996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2" s="3" customFormat="1" ht="23.1" customHeight="1">
      <c r="A4" s="54" t="s">
        <v>31</v>
      </c>
      <c r="B4" s="55"/>
      <c r="C4" s="60" t="s">
        <v>26</v>
      </c>
      <c r="D4" s="61"/>
      <c r="E4" s="48" t="s">
        <v>52</v>
      </c>
      <c r="F4" s="49"/>
      <c r="G4" s="66" t="s">
        <v>21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s="3" customFormat="1" ht="23.1" customHeight="1">
      <c r="A5" s="56" t="s">
        <v>34</v>
      </c>
      <c r="B5" s="57"/>
      <c r="C5" s="62"/>
      <c r="D5" s="63"/>
      <c r="E5" s="50" t="s">
        <v>53</v>
      </c>
      <c r="F5" s="51"/>
      <c r="G5" s="73" t="s">
        <v>15</v>
      </c>
      <c r="H5" s="74"/>
      <c r="I5" s="60" t="s">
        <v>0</v>
      </c>
      <c r="J5" s="61"/>
      <c r="K5" s="60" t="s">
        <v>1</v>
      </c>
      <c r="L5" s="61"/>
      <c r="M5" s="60" t="s">
        <v>2</v>
      </c>
      <c r="N5" s="61"/>
      <c r="O5" s="60" t="s">
        <v>3</v>
      </c>
      <c r="P5" s="61"/>
      <c r="Q5" s="60" t="s">
        <v>22</v>
      </c>
      <c r="R5" s="61"/>
      <c r="S5" s="60" t="s">
        <v>23</v>
      </c>
      <c r="T5" s="61"/>
      <c r="U5" s="68">
        <v>1000001</v>
      </c>
      <c r="V5" s="69"/>
    </row>
    <row r="6" spans="1:22" s="3" customFormat="1" ht="23.1" customHeight="1">
      <c r="A6" s="56" t="s">
        <v>32</v>
      </c>
      <c r="B6" s="57"/>
      <c r="C6" s="62"/>
      <c r="D6" s="63"/>
      <c r="E6" s="50" t="s">
        <v>54</v>
      </c>
      <c r="F6" s="51"/>
      <c r="G6" s="77" t="s">
        <v>11</v>
      </c>
      <c r="H6" s="78"/>
      <c r="I6" s="62"/>
      <c r="J6" s="63"/>
      <c r="K6" s="62"/>
      <c r="L6" s="63"/>
      <c r="M6" s="62"/>
      <c r="N6" s="63"/>
      <c r="O6" s="62"/>
      <c r="P6" s="63"/>
      <c r="Q6" s="62"/>
      <c r="R6" s="63"/>
      <c r="S6" s="62"/>
      <c r="T6" s="63"/>
      <c r="U6" s="72" t="s">
        <v>12</v>
      </c>
      <c r="V6" s="69"/>
    </row>
    <row r="7" spans="1:22" ht="22.5" customHeight="1">
      <c r="A7" s="58" t="s">
        <v>33</v>
      </c>
      <c r="B7" s="59"/>
      <c r="C7" s="64"/>
      <c r="D7" s="65"/>
      <c r="E7" s="52" t="s">
        <v>55</v>
      </c>
      <c r="F7" s="53"/>
      <c r="G7" s="75">
        <v>5000</v>
      </c>
      <c r="H7" s="76"/>
      <c r="I7" s="64"/>
      <c r="J7" s="65"/>
      <c r="K7" s="64"/>
      <c r="L7" s="65"/>
      <c r="M7" s="64"/>
      <c r="N7" s="65"/>
      <c r="O7" s="64"/>
      <c r="P7" s="65"/>
      <c r="Q7" s="64"/>
      <c r="R7" s="65"/>
      <c r="S7" s="64"/>
      <c r="T7" s="65"/>
      <c r="U7" s="70" t="s">
        <v>44</v>
      </c>
      <c r="V7" s="71"/>
    </row>
    <row r="8" spans="1:22" ht="5.0999999999999996" customHeight="1">
      <c r="A8" s="5"/>
      <c r="B8" s="13"/>
      <c r="C8" s="6"/>
      <c r="D8" s="6"/>
      <c r="E8" s="7"/>
      <c r="F8" s="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2" ht="18.75">
      <c r="A9" s="28" t="s">
        <v>27</v>
      </c>
      <c r="B9" s="14"/>
      <c r="C9" s="44">
        <f>SUM(C11:C18)</f>
        <v>34245.919999999998</v>
      </c>
      <c r="D9" s="39"/>
      <c r="E9" s="44">
        <f>SUM(E11:E18)</f>
        <v>1346.8</v>
      </c>
      <c r="F9" s="39"/>
      <c r="G9" s="44">
        <f>SUM(G11:G18)</f>
        <v>903.73</v>
      </c>
      <c r="H9" s="39"/>
      <c r="I9" s="44">
        <f>SUM(I11:I18)</f>
        <v>1882.97</v>
      </c>
      <c r="J9" s="39"/>
      <c r="K9" s="44">
        <f>SUM(K11:K18)</f>
        <v>3806.1200000000003</v>
      </c>
      <c r="L9" s="39"/>
      <c r="M9" s="44">
        <f>SUM(M11:M18)</f>
        <v>9435.67</v>
      </c>
      <c r="N9" s="39"/>
      <c r="O9" s="44">
        <f>SUM(O11:O18)</f>
        <v>10097.219999999999</v>
      </c>
      <c r="P9" s="39"/>
      <c r="Q9" s="44">
        <f>SUM(Q11:Q18)</f>
        <v>5947.4100000000008</v>
      </c>
      <c r="R9" s="39"/>
      <c r="S9" s="44">
        <f>SUM(S11:S18)</f>
        <v>659.56999999999994</v>
      </c>
      <c r="T9" s="39"/>
      <c r="U9" s="44">
        <f>SUM(U11:U18)</f>
        <v>166.43</v>
      </c>
      <c r="V9" s="42"/>
    </row>
    <row r="10" spans="1:22" ht="18.75">
      <c r="A10" s="35" t="s">
        <v>14</v>
      </c>
      <c r="B10" s="16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42"/>
    </row>
    <row r="11" spans="1:22" ht="18.75">
      <c r="A11" s="17"/>
      <c r="B11" s="15" t="s">
        <v>17</v>
      </c>
      <c r="C11" s="39">
        <v>161.26</v>
      </c>
      <c r="D11" s="39"/>
      <c r="E11" s="39" t="s">
        <v>51</v>
      </c>
      <c r="F11" s="39"/>
      <c r="G11" s="39">
        <v>18.29</v>
      </c>
      <c r="H11" s="39"/>
      <c r="I11" s="39">
        <v>28.61</v>
      </c>
      <c r="J11" s="39"/>
      <c r="K11" s="39">
        <v>24.87</v>
      </c>
      <c r="L11" s="39"/>
      <c r="M11" s="39">
        <v>57</v>
      </c>
      <c r="N11" s="39"/>
      <c r="O11" s="39">
        <v>23.87</v>
      </c>
      <c r="P11" s="39"/>
      <c r="Q11" s="39">
        <v>3.93</v>
      </c>
      <c r="R11" s="39"/>
      <c r="S11" s="39">
        <v>4.6900000000000004</v>
      </c>
      <c r="T11" s="39"/>
      <c r="U11" s="39" t="s">
        <v>51</v>
      </c>
      <c r="V11" s="42"/>
    </row>
    <row r="12" spans="1:22" ht="18.75">
      <c r="A12" s="11"/>
      <c r="B12" s="14" t="s">
        <v>4</v>
      </c>
      <c r="C12" s="39">
        <v>4050.44</v>
      </c>
      <c r="D12" s="39"/>
      <c r="E12" s="39">
        <v>260.14999999999998</v>
      </c>
      <c r="F12" s="39"/>
      <c r="G12" s="39">
        <v>331.9</v>
      </c>
      <c r="H12" s="39"/>
      <c r="I12" s="39">
        <v>405.32</v>
      </c>
      <c r="J12" s="39"/>
      <c r="K12" s="39">
        <v>789.92</v>
      </c>
      <c r="L12" s="39"/>
      <c r="M12" s="39">
        <v>1253.1300000000001</v>
      </c>
      <c r="N12" s="39"/>
      <c r="O12" s="39">
        <v>787.65</v>
      </c>
      <c r="P12" s="39"/>
      <c r="Q12" s="39">
        <v>194.07</v>
      </c>
      <c r="R12" s="39"/>
      <c r="S12" s="39">
        <v>24.43</v>
      </c>
      <c r="T12" s="39"/>
      <c r="U12" s="39">
        <v>3.87</v>
      </c>
      <c r="V12" s="42"/>
    </row>
    <row r="13" spans="1:22" ht="18.75">
      <c r="A13" s="11"/>
      <c r="B13" s="14" t="s">
        <v>5</v>
      </c>
      <c r="C13" s="39">
        <v>5329.8</v>
      </c>
      <c r="D13" s="39"/>
      <c r="E13" s="39">
        <v>273.68</v>
      </c>
      <c r="F13" s="39"/>
      <c r="G13" s="39">
        <v>171.27</v>
      </c>
      <c r="H13" s="39"/>
      <c r="I13" s="39">
        <v>402.43</v>
      </c>
      <c r="J13" s="39"/>
      <c r="K13" s="39">
        <v>876.56</v>
      </c>
      <c r="L13" s="39"/>
      <c r="M13" s="39">
        <v>1796.39</v>
      </c>
      <c r="N13" s="39"/>
      <c r="O13" s="39">
        <v>1385.22</v>
      </c>
      <c r="P13" s="39"/>
      <c r="Q13" s="39">
        <v>407.48</v>
      </c>
      <c r="R13" s="39"/>
      <c r="S13" s="39">
        <v>16.77</v>
      </c>
      <c r="T13" s="39"/>
      <c r="U13" s="39" t="s">
        <v>51</v>
      </c>
      <c r="V13" s="42"/>
    </row>
    <row r="14" spans="1:22" ht="18.75">
      <c r="A14" s="11"/>
      <c r="B14" s="14" t="s">
        <v>6</v>
      </c>
      <c r="C14" s="39">
        <v>11451.57</v>
      </c>
      <c r="D14" s="39"/>
      <c r="E14" s="39">
        <v>501.57</v>
      </c>
      <c r="F14" s="39"/>
      <c r="G14" s="39">
        <v>255.83</v>
      </c>
      <c r="H14" s="39"/>
      <c r="I14" s="39">
        <v>608.67999999999995</v>
      </c>
      <c r="J14" s="39"/>
      <c r="K14" s="39">
        <v>1252.03</v>
      </c>
      <c r="L14" s="39"/>
      <c r="M14" s="39">
        <v>3626.17</v>
      </c>
      <c r="N14" s="39"/>
      <c r="O14" s="39">
        <v>3595.12</v>
      </c>
      <c r="P14" s="39"/>
      <c r="Q14" s="39">
        <v>1479.53</v>
      </c>
      <c r="R14" s="39"/>
      <c r="S14" s="39">
        <v>114.57</v>
      </c>
      <c r="T14" s="39"/>
      <c r="U14" s="39">
        <v>18.07</v>
      </c>
      <c r="V14" s="42"/>
    </row>
    <row r="15" spans="1:22" ht="18.75">
      <c r="A15" s="11"/>
      <c r="B15" s="14" t="s">
        <v>7</v>
      </c>
      <c r="C15" s="39">
        <v>9552.14</v>
      </c>
      <c r="D15" s="39"/>
      <c r="E15" s="39">
        <v>254</v>
      </c>
      <c r="F15" s="39"/>
      <c r="G15" s="39">
        <v>109.92</v>
      </c>
      <c r="H15" s="39"/>
      <c r="I15" s="39">
        <v>361.24</v>
      </c>
      <c r="J15" s="39"/>
      <c r="K15" s="39">
        <v>707.17</v>
      </c>
      <c r="L15" s="39"/>
      <c r="M15" s="39">
        <v>2158.5100000000002</v>
      </c>
      <c r="N15" s="39"/>
      <c r="O15" s="39">
        <v>3276.01</v>
      </c>
      <c r="P15" s="39"/>
      <c r="Q15" s="39">
        <v>2390.0100000000002</v>
      </c>
      <c r="R15" s="39"/>
      <c r="S15" s="39">
        <v>237.67</v>
      </c>
      <c r="T15" s="39"/>
      <c r="U15" s="39">
        <v>57.61</v>
      </c>
      <c r="V15" s="42"/>
    </row>
    <row r="16" spans="1:22" ht="18.75">
      <c r="A16" s="11"/>
      <c r="B16" s="14" t="s">
        <v>8</v>
      </c>
      <c r="C16" s="39">
        <v>2438.6799999999998</v>
      </c>
      <c r="D16" s="39"/>
      <c r="E16" s="39">
        <v>41.17</v>
      </c>
      <c r="F16" s="39"/>
      <c r="G16" s="39">
        <v>4.2699999999999996</v>
      </c>
      <c r="H16" s="39"/>
      <c r="I16" s="39">
        <v>43.45</v>
      </c>
      <c r="J16" s="39"/>
      <c r="K16" s="39">
        <v>104.46</v>
      </c>
      <c r="L16" s="39"/>
      <c r="M16" s="39">
        <v>419.08</v>
      </c>
      <c r="N16" s="39"/>
      <c r="O16" s="39">
        <v>788.69</v>
      </c>
      <c r="P16" s="39"/>
      <c r="Q16" s="39">
        <v>882.26</v>
      </c>
      <c r="R16" s="39"/>
      <c r="S16" s="39">
        <v>115.66</v>
      </c>
      <c r="T16" s="39"/>
      <c r="U16" s="39">
        <v>39.64</v>
      </c>
      <c r="V16" s="42"/>
    </row>
    <row r="17" spans="1:22" ht="18.75">
      <c r="A17" s="11"/>
      <c r="B17" s="14" t="s">
        <v>9</v>
      </c>
      <c r="C17" s="39">
        <v>1201.24</v>
      </c>
      <c r="D17" s="39"/>
      <c r="E17" s="39">
        <v>16.23</v>
      </c>
      <c r="F17" s="39"/>
      <c r="G17" s="39">
        <v>12.25</v>
      </c>
      <c r="H17" s="39"/>
      <c r="I17" s="39">
        <v>33.24</v>
      </c>
      <c r="J17" s="39"/>
      <c r="K17" s="39">
        <v>51.11</v>
      </c>
      <c r="L17" s="39"/>
      <c r="M17" s="39">
        <v>121.42</v>
      </c>
      <c r="N17" s="39"/>
      <c r="O17" s="39">
        <v>224.2</v>
      </c>
      <c r="P17" s="39"/>
      <c r="Q17" s="39">
        <v>576.79</v>
      </c>
      <c r="R17" s="39"/>
      <c r="S17" s="39">
        <v>134.07</v>
      </c>
      <c r="T17" s="39"/>
      <c r="U17" s="39">
        <v>31.93</v>
      </c>
      <c r="V17" s="42"/>
    </row>
    <row r="18" spans="1:22" ht="18.75">
      <c r="A18" s="11"/>
      <c r="B18" s="14" t="s">
        <v>45</v>
      </c>
      <c r="C18" s="39">
        <v>60.79</v>
      </c>
      <c r="D18" s="39"/>
      <c r="E18" s="39" t="s">
        <v>51</v>
      </c>
      <c r="F18" s="39"/>
      <c r="G18" s="39" t="s">
        <v>51</v>
      </c>
      <c r="H18" s="39"/>
      <c r="I18" s="39" t="s">
        <v>51</v>
      </c>
      <c r="J18" s="39"/>
      <c r="K18" s="39" t="s">
        <v>51</v>
      </c>
      <c r="L18" s="39"/>
      <c r="M18" s="39">
        <v>3.97</v>
      </c>
      <c r="N18" s="39"/>
      <c r="O18" s="39">
        <v>16.46</v>
      </c>
      <c r="P18" s="39"/>
      <c r="Q18" s="39">
        <v>13.34</v>
      </c>
      <c r="R18" s="39"/>
      <c r="S18" s="39">
        <v>11.71</v>
      </c>
      <c r="T18" s="39"/>
      <c r="U18" s="39">
        <v>15.31</v>
      </c>
      <c r="V18" s="42"/>
    </row>
    <row r="19" spans="1:22" s="46" customFormat="1" ht="18.75">
      <c r="A19" s="35" t="s">
        <v>24</v>
      </c>
      <c r="B19" s="47"/>
      <c r="C19" s="44">
        <f>SUM(C21:C28)</f>
        <v>5822.96</v>
      </c>
      <c r="D19" s="44"/>
      <c r="E19" s="44">
        <f>SUM(E21:E28)</f>
        <v>132.63999999999999</v>
      </c>
      <c r="F19" s="44"/>
      <c r="G19" s="44">
        <f>SUM(G21:G28)</f>
        <v>79.100000000000009</v>
      </c>
      <c r="H19" s="44"/>
      <c r="I19" s="44">
        <f>SUM(I21:I28)</f>
        <v>179.18000000000004</v>
      </c>
      <c r="J19" s="44"/>
      <c r="K19" s="44">
        <f>SUM(K21:K28)</f>
        <v>395.56</v>
      </c>
      <c r="L19" s="44"/>
      <c r="M19" s="44">
        <f>SUM(M21:M28)</f>
        <v>1790.5500000000002</v>
      </c>
      <c r="N19" s="44"/>
      <c r="O19" s="44">
        <f>SUM(O21:O28)</f>
        <v>1916.1899999999998</v>
      </c>
      <c r="P19" s="44"/>
      <c r="Q19" s="44">
        <f>SUM(Q21:Q28)</f>
        <v>1195.4000000000001</v>
      </c>
      <c r="R19" s="44"/>
      <c r="S19" s="44">
        <f>SUM(S21:S28)</f>
        <v>114.91000000000001</v>
      </c>
      <c r="T19" s="44"/>
      <c r="U19" s="44">
        <f>SUM(U21:U28)</f>
        <v>19.43</v>
      </c>
      <c r="V19" s="45"/>
    </row>
    <row r="20" spans="1:22" ht="18.75">
      <c r="A20" s="35" t="s">
        <v>48</v>
      </c>
      <c r="B20" s="23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42"/>
    </row>
    <row r="21" spans="1:22" ht="18.75">
      <c r="A21" s="22"/>
      <c r="B21" s="24" t="s">
        <v>17</v>
      </c>
      <c r="C21" s="39">
        <v>12.48</v>
      </c>
      <c r="D21" s="39"/>
      <c r="E21" s="39" t="s">
        <v>51</v>
      </c>
      <c r="F21" s="39"/>
      <c r="G21" s="39" t="s">
        <v>51</v>
      </c>
      <c r="H21" s="39"/>
      <c r="I21" s="39">
        <v>3.84</v>
      </c>
      <c r="J21" s="39"/>
      <c r="K21" s="39" t="s">
        <v>51</v>
      </c>
      <c r="L21" s="39"/>
      <c r="M21" s="39">
        <v>8.64</v>
      </c>
      <c r="N21" s="39"/>
      <c r="O21" s="39" t="s">
        <v>51</v>
      </c>
      <c r="P21" s="39"/>
      <c r="Q21" s="39" t="s">
        <v>51</v>
      </c>
      <c r="R21" s="39"/>
      <c r="S21" s="39" t="s">
        <v>51</v>
      </c>
      <c r="T21" s="39"/>
      <c r="U21" s="39" t="s">
        <v>51</v>
      </c>
      <c r="V21" s="42"/>
    </row>
    <row r="22" spans="1:22" ht="18.75">
      <c r="A22" s="5"/>
      <c r="B22" s="16" t="s">
        <v>4</v>
      </c>
      <c r="C22" s="39">
        <v>418.19</v>
      </c>
      <c r="D22" s="39"/>
      <c r="E22" s="39">
        <v>20.39</v>
      </c>
      <c r="F22" s="39"/>
      <c r="G22" s="39">
        <v>14.2</v>
      </c>
      <c r="H22" s="39"/>
      <c r="I22" s="39">
        <v>45.06</v>
      </c>
      <c r="J22" s="39"/>
      <c r="K22" s="39">
        <v>67.290000000000006</v>
      </c>
      <c r="L22" s="39"/>
      <c r="M22" s="39">
        <v>170.08</v>
      </c>
      <c r="N22" s="39"/>
      <c r="O22" s="39">
        <v>72.72</v>
      </c>
      <c r="P22" s="39"/>
      <c r="Q22" s="39">
        <v>28.45</v>
      </c>
      <c r="R22" s="39"/>
      <c r="S22" s="39" t="s">
        <v>51</v>
      </c>
      <c r="T22" s="39"/>
      <c r="U22" s="39" t="s">
        <v>51</v>
      </c>
      <c r="V22" s="42"/>
    </row>
    <row r="23" spans="1:22" ht="18.75">
      <c r="A23" s="5"/>
      <c r="B23" s="16" t="s">
        <v>5</v>
      </c>
      <c r="C23" s="39">
        <v>882.85</v>
      </c>
      <c r="D23" s="39"/>
      <c r="E23" s="39">
        <v>39.54</v>
      </c>
      <c r="F23" s="39"/>
      <c r="G23" s="39">
        <v>9</v>
      </c>
      <c r="H23" s="39"/>
      <c r="I23" s="39">
        <v>44.74</v>
      </c>
      <c r="J23" s="39"/>
      <c r="K23" s="39">
        <v>123.07</v>
      </c>
      <c r="L23" s="39"/>
      <c r="M23" s="39">
        <v>356.97</v>
      </c>
      <c r="N23" s="39"/>
      <c r="O23" s="39">
        <v>260.10000000000002</v>
      </c>
      <c r="P23" s="39"/>
      <c r="Q23" s="39">
        <v>48.43</v>
      </c>
      <c r="R23" s="39"/>
      <c r="S23" s="39">
        <v>1</v>
      </c>
      <c r="T23" s="39"/>
      <c r="U23" s="39" t="s">
        <v>51</v>
      </c>
      <c r="V23" s="42"/>
    </row>
    <row r="24" spans="1:22" ht="18.75">
      <c r="A24" s="5"/>
      <c r="B24" s="16" t="s">
        <v>6</v>
      </c>
      <c r="C24" s="39">
        <v>1945.37</v>
      </c>
      <c r="D24" s="39"/>
      <c r="E24" s="39">
        <v>36.409999999999997</v>
      </c>
      <c r="F24" s="39"/>
      <c r="G24" s="39">
        <v>32.36</v>
      </c>
      <c r="H24" s="39"/>
      <c r="I24" s="39">
        <v>53.58</v>
      </c>
      <c r="J24" s="39"/>
      <c r="K24" s="39">
        <v>143.19999999999999</v>
      </c>
      <c r="L24" s="39"/>
      <c r="M24" s="39">
        <v>682.42</v>
      </c>
      <c r="N24" s="39"/>
      <c r="O24" s="39">
        <v>689.78</v>
      </c>
      <c r="P24" s="39"/>
      <c r="Q24" s="39">
        <v>282.98</v>
      </c>
      <c r="R24" s="39"/>
      <c r="S24" s="39">
        <v>20.58</v>
      </c>
      <c r="T24" s="39"/>
      <c r="U24" s="39">
        <v>4.0599999999999996</v>
      </c>
      <c r="V24" s="42"/>
    </row>
    <row r="25" spans="1:22" ht="18.75">
      <c r="A25" s="5"/>
      <c r="B25" s="16" t="s">
        <v>7</v>
      </c>
      <c r="C25" s="39">
        <v>1814.21</v>
      </c>
      <c r="D25" s="39"/>
      <c r="E25" s="39">
        <v>36.299999999999997</v>
      </c>
      <c r="F25" s="39"/>
      <c r="G25" s="39">
        <v>19.53</v>
      </c>
      <c r="H25" s="39"/>
      <c r="I25" s="39">
        <v>21.38</v>
      </c>
      <c r="J25" s="39"/>
      <c r="K25" s="39">
        <v>53.93</v>
      </c>
      <c r="L25" s="39"/>
      <c r="M25" s="39">
        <v>483.68</v>
      </c>
      <c r="N25" s="39"/>
      <c r="O25" s="39">
        <v>673.9</v>
      </c>
      <c r="P25" s="39"/>
      <c r="Q25" s="39">
        <v>489.48</v>
      </c>
      <c r="R25" s="39"/>
      <c r="S25" s="39">
        <v>31.96</v>
      </c>
      <c r="T25" s="39"/>
      <c r="U25" s="39">
        <v>4.05</v>
      </c>
      <c r="V25" s="42"/>
    </row>
    <row r="26" spans="1:22" ht="18.75">
      <c r="A26" s="5"/>
      <c r="B26" s="16" t="s">
        <v>8</v>
      </c>
      <c r="C26" s="39">
        <v>497.16</v>
      </c>
      <c r="D26" s="39"/>
      <c r="E26" s="39" t="s">
        <v>51</v>
      </c>
      <c r="F26" s="39"/>
      <c r="G26" s="39">
        <v>4.01</v>
      </c>
      <c r="H26" s="39"/>
      <c r="I26" s="39">
        <v>4.0199999999999996</v>
      </c>
      <c r="J26" s="39"/>
      <c r="K26" s="39">
        <v>4.05</v>
      </c>
      <c r="L26" s="39"/>
      <c r="M26" s="39">
        <v>64.61</v>
      </c>
      <c r="N26" s="39"/>
      <c r="O26" s="39">
        <v>170.57</v>
      </c>
      <c r="P26" s="39"/>
      <c r="Q26" s="39">
        <v>225.38</v>
      </c>
      <c r="R26" s="39"/>
      <c r="S26" s="39">
        <v>20.64</v>
      </c>
      <c r="T26" s="39"/>
      <c r="U26" s="39">
        <v>3.88</v>
      </c>
      <c r="V26" s="42"/>
    </row>
    <row r="27" spans="1:22" ht="18.75">
      <c r="A27" s="5"/>
      <c r="B27" s="16" t="s">
        <v>9</v>
      </c>
      <c r="C27" s="39">
        <v>227.47</v>
      </c>
      <c r="D27" s="39"/>
      <c r="E27" s="39" t="s">
        <v>51</v>
      </c>
      <c r="F27" s="39"/>
      <c r="G27" s="39" t="s">
        <v>51</v>
      </c>
      <c r="H27" s="39"/>
      <c r="I27" s="39">
        <v>6.56</v>
      </c>
      <c r="J27" s="39"/>
      <c r="K27" s="39" t="s">
        <v>51</v>
      </c>
      <c r="L27" s="39"/>
      <c r="M27" s="39">
        <v>24.15</v>
      </c>
      <c r="N27" s="39"/>
      <c r="O27" s="39">
        <v>36.11</v>
      </c>
      <c r="P27" s="39"/>
      <c r="Q27" s="39">
        <v>116.54</v>
      </c>
      <c r="R27" s="39"/>
      <c r="S27" s="39">
        <v>36.67</v>
      </c>
      <c r="T27" s="39"/>
      <c r="U27" s="39">
        <v>7.44</v>
      </c>
      <c r="V27" s="42"/>
    </row>
    <row r="28" spans="1:22" ht="18.75">
      <c r="A28" s="5"/>
      <c r="B28" s="16" t="s">
        <v>45</v>
      </c>
      <c r="C28" s="39">
        <v>25.23</v>
      </c>
      <c r="D28" s="39"/>
      <c r="E28" s="39" t="s">
        <v>51</v>
      </c>
      <c r="F28" s="39"/>
      <c r="G28" s="39" t="s">
        <v>51</v>
      </c>
      <c r="H28" s="39"/>
      <c r="I28" s="39" t="s">
        <v>51</v>
      </c>
      <c r="J28" s="39"/>
      <c r="K28" s="39">
        <v>4.0199999999999996</v>
      </c>
      <c r="L28" s="39"/>
      <c r="M28" s="39" t="s">
        <v>51</v>
      </c>
      <c r="N28" s="39"/>
      <c r="O28" s="39">
        <v>13.01</v>
      </c>
      <c r="P28" s="39"/>
      <c r="Q28" s="39">
        <v>4.1399999999999997</v>
      </c>
      <c r="R28" s="39"/>
      <c r="S28" s="39">
        <v>4.0599999999999996</v>
      </c>
      <c r="T28" s="39"/>
      <c r="U28" s="39" t="s">
        <v>51</v>
      </c>
      <c r="V28" s="42"/>
    </row>
    <row r="29" spans="1:22" ht="8.25" customHeight="1"/>
    <row r="30" spans="1:22" hidden="1"/>
    <row r="31" spans="1:22" hidden="1"/>
    <row r="32" spans="1:22" ht="15" hidden="1" customHeight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</sheetData>
  <mergeCells count="22">
    <mergeCell ref="G7:H7"/>
    <mergeCell ref="U7:V7"/>
    <mergeCell ref="O5:P7"/>
    <mergeCell ref="Q5:R7"/>
    <mergeCell ref="S5:T7"/>
    <mergeCell ref="U5:V5"/>
    <mergeCell ref="A4:B4"/>
    <mergeCell ref="C4:D7"/>
    <mergeCell ref="E4:F4"/>
    <mergeCell ref="G4:V4"/>
    <mergeCell ref="A5:B5"/>
    <mergeCell ref="E5:F5"/>
    <mergeCell ref="G5:H5"/>
    <mergeCell ref="I5:J7"/>
    <mergeCell ref="K5:L7"/>
    <mergeCell ref="M5:N7"/>
    <mergeCell ref="A6:B6"/>
    <mergeCell ref="E6:F6"/>
    <mergeCell ref="G6:H6"/>
    <mergeCell ref="U6:V6"/>
    <mergeCell ref="A7:B7"/>
    <mergeCell ref="E7:F7"/>
  </mergeCells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59"/>
  <sheetViews>
    <sheetView view="pageBreakPreview" topLeftCell="C8" zoomScale="90" zoomScaleSheetLayoutView="90" workbookViewId="0">
      <selection activeCell="O82" sqref="O82"/>
    </sheetView>
  </sheetViews>
  <sheetFormatPr defaultRowHeight="15.75"/>
  <cols>
    <col min="1" max="1" width="4" style="1" customWidth="1"/>
    <col min="2" max="2" width="50.1640625" style="1" customWidth="1"/>
    <col min="3" max="3" width="12.5" style="1" customWidth="1"/>
    <col min="4" max="4" width="3.33203125" style="1" customWidth="1"/>
    <col min="5" max="5" width="11.1640625" style="1" customWidth="1"/>
    <col min="6" max="6" width="4.33203125" style="1" customWidth="1"/>
    <col min="7" max="7" width="10" style="1" customWidth="1"/>
    <col min="8" max="8" width="3.1640625" style="1" customWidth="1"/>
    <col min="9" max="9" width="10" style="1" customWidth="1"/>
    <col min="10" max="10" width="2.33203125" style="1" customWidth="1"/>
    <col min="11" max="11" width="10.33203125" style="1" customWidth="1"/>
    <col min="12" max="12" width="2.6640625" style="1" customWidth="1"/>
    <col min="13" max="13" width="10.1640625" style="1" customWidth="1"/>
    <col min="14" max="14" width="2.6640625" style="1" customWidth="1"/>
    <col min="15" max="15" width="10.5" style="1" customWidth="1"/>
    <col min="16" max="16" width="3.1640625" style="1" customWidth="1"/>
    <col min="17" max="17" width="10.1640625" style="1" customWidth="1"/>
    <col min="18" max="18" width="3.6640625" style="1" customWidth="1"/>
    <col min="19" max="19" width="9.33203125" style="1" customWidth="1"/>
    <col min="20" max="20" width="3.5" style="1" customWidth="1"/>
    <col min="21" max="21" width="10.5" style="1" customWidth="1"/>
    <col min="22" max="22" width="4.6640625" style="1" customWidth="1"/>
    <col min="23" max="31" width="9.33203125" style="1" customWidth="1"/>
    <col min="32" max="32" width="6.5" style="1" customWidth="1"/>
    <col min="33" max="58" width="9.33203125" style="1" customWidth="1"/>
    <col min="59" max="16384" width="9.33203125" style="1"/>
  </cols>
  <sheetData>
    <row r="1" spans="1:22" ht="24.95" customHeight="1">
      <c r="B1" s="2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2" s="3" customFormat="1" ht="24.95" customHeight="1">
      <c r="B2" s="27" t="s">
        <v>36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4"/>
      <c r="S2" s="4"/>
      <c r="T2" s="4"/>
      <c r="U2" s="4"/>
    </row>
    <row r="3" spans="1:22" ht="5.0999999999999996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2" s="3" customFormat="1" ht="23.1" customHeight="1">
      <c r="A4" s="54" t="s">
        <v>31</v>
      </c>
      <c r="B4" s="55"/>
      <c r="C4" s="60" t="s">
        <v>26</v>
      </c>
      <c r="D4" s="61"/>
      <c r="E4" s="48" t="s">
        <v>52</v>
      </c>
      <c r="F4" s="49"/>
      <c r="G4" s="66" t="s">
        <v>21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s="3" customFormat="1" ht="23.1" customHeight="1">
      <c r="A5" s="56" t="s">
        <v>34</v>
      </c>
      <c r="B5" s="57"/>
      <c r="C5" s="62"/>
      <c r="D5" s="63"/>
      <c r="E5" s="50" t="s">
        <v>53</v>
      </c>
      <c r="F5" s="51"/>
      <c r="G5" s="73" t="s">
        <v>15</v>
      </c>
      <c r="H5" s="74"/>
      <c r="I5" s="60" t="s">
        <v>0</v>
      </c>
      <c r="J5" s="61"/>
      <c r="K5" s="60" t="s">
        <v>1</v>
      </c>
      <c r="L5" s="61"/>
      <c r="M5" s="60" t="s">
        <v>2</v>
      </c>
      <c r="N5" s="61"/>
      <c r="O5" s="60" t="s">
        <v>3</v>
      </c>
      <c r="P5" s="61"/>
      <c r="Q5" s="60" t="s">
        <v>22</v>
      </c>
      <c r="R5" s="61"/>
      <c r="S5" s="60" t="s">
        <v>23</v>
      </c>
      <c r="T5" s="61"/>
      <c r="U5" s="68">
        <v>1000001</v>
      </c>
      <c r="V5" s="69"/>
    </row>
    <row r="6" spans="1:22" s="3" customFormat="1" ht="23.1" customHeight="1">
      <c r="A6" s="56" t="s">
        <v>32</v>
      </c>
      <c r="B6" s="57"/>
      <c r="C6" s="62"/>
      <c r="D6" s="63"/>
      <c r="E6" s="50" t="s">
        <v>54</v>
      </c>
      <c r="F6" s="51"/>
      <c r="G6" s="77" t="s">
        <v>11</v>
      </c>
      <c r="H6" s="78"/>
      <c r="I6" s="62"/>
      <c r="J6" s="63"/>
      <c r="K6" s="62"/>
      <c r="L6" s="63"/>
      <c r="M6" s="62"/>
      <c r="N6" s="63"/>
      <c r="O6" s="62"/>
      <c r="P6" s="63"/>
      <c r="Q6" s="62"/>
      <c r="R6" s="63"/>
      <c r="S6" s="62"/>
      <c r="T6" s="63"/>
      <c r="U6" s="72" t="s">
        <v>12</v>
      </c>
      <c r="V6" s="69"/>
    </row>
    <row r="7" spans="1:22" ht="22.5" customHeight="1">
      <c r="A7" s="58" t="s">
        <v>33</v>
      </c>
      <c r="B7" s="59"/>
      <c r="C7" s="64"/>
      <c r="D7" s="65"/>
      <c r="E7" s="52" t="s">
        <v>55</v>
      </c>
      <c r="F7" s="53"/>
      <c r="G7" s="75">
        <v>5000</v>
      </c>
      <c r="H7" s="76"/>
      <c r="I7" s="64"/>
      <c r="J7" s="65"/>
      <c r="K7" s="64"/>
      <c r="L7" s="65"/>
      <c r="M7" s="64"/>
      <c r="N7" s="65"/>
      <c r="O7" s="64"/>
      <c r="P7" s="65"/>
      <c r="Q7" s="64"/>
      <c r="R7" s="65"/>
      <c r="S7" s="64"/>
      <c r="T7" s="65"/>
      <c r="U7" s="70" t="s">
        <v>44</v>
      </c>
      <c r="V7" s="71"/>
    </row>
    <row r="8" spans="1:22" ht="5.0999999999999996" customHeight="1">
      <c r="A8" s="5"/>
      <c r="B8" s="13"/>
      <c r="C8" s="6"/>
      <c r="D8" s="6"/>
      <c r="E8" s="7"/>
      <c r="F8" s="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2" s="46" customFormat="1" ht="18.75">
      <c r="A9" s="25" t="s">
        <v>28</v>
      </c>
      <c r="B9" s="47"/>
      <c r="C9" s="44">
        <f>SUM(C11:C18)</f>
        <v>60.739999999999995</v>
      </c>
      <c r="D9" s="44"/>
      <c r="E9" s="44">
        <f>SUM(E11:E18)</f>
        <v>15.780000000000001</v>
      </c>
      <c r="F9" s="44"/>
      <c r="G9" s="44">
        <f>SUM(G11:G18)</f>
        <v>4.0999999999999996</v>
      </c>
      <c r="H9" s="44"/>
      <c r="I9" s="44">
        <f>SUM(I11:I18)</f>
        <v>5.07</v>
      </c>
      <c r="J9" s="44"/>
      <c r="K9" s="44">
        <f>SUM(K11:K18)</f>
        <v>4.01</v>
      </c>
      <c r="L9" s="44"/>
      <c r="M9" s="44">
        <f>SUM(M11:M18)</f>
        <v>4.88</v>
      </c>
      <c r="N9" s="44"/>
      <c r="O9" s="44">
        <f>SUM(O11:O18)</f>
        <v>18.059999999999999</v>
      </c>
      <c r="P9" s="44"/>
      <c r="Q9" s="44">
        <f>SUM(Q11:Q18)</f>
        <v>7.84</v>
      </c>
      <c r="R9" s="44"/>
      <c r="S9" s="44" t="s">
        <v>58</v>
      </c>
      <c r="T9" s="44"/>
      <c r="U9" s="44">
        <f>SUM(U11:U18)</f>
        <v>1</v>
      </c>
    </row>
    <row r="10" spans="1:22" ht="18.75">
      <c r="A10" s="21" t="s">
        <v>49</v>
      </c>
      <c r="B10" s="23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2" ht="21" customHeight="1">
      <c r="A11" s="22"/>
      <c r="B11" s="24" t="s">
        <v>17</v>
      </c>
      <c r="C11" s="39">
        <v>25.95</v>
      </c>
      <c r="D11" s="39"/>
      <c r="E11" s="39">
        <v>11.99</v>
      </c>
      <c r="F11" s="39"/>
      <c r="G11" s="39" t="s">
        <v>51</v>
      </c>
      <c r="H11" s="39"/>
      <c r="I11" s="39">
        <v>5.07</v>
      </c>
      <c r="J11" s="39"/>
      <c r="K11" s="39">
        <v>4.01</v>
      </c>
      <c r="L11" s="39"/>
      <c r="M11" s="39">
        <v>4.88</v>
      </c>
      <c r="N11" s="39"/>
      <c r="O11" s="39" t="s">
        <v>51</v>
      </c>
      <c r="P11" s="39"/>
      <c r="Q11" s="39" t="s">
        <v>51</v>
      </c>
      <c r="R11" s="39"/>
      <c r="S11" s="39" t="s">
        <v>51</v>
      </c>
      <c r="T11" s="39"/>
      <c r="U11" s="39" t="s">
        <v>51</v>
      </c>
    </row>
    <row r="12" spans="1:22" ht="21" customHeight="1">
      <c r="A12" s="5"/>
      <c r="B12" s="16" t="s">
        <v>4</v>
      </c>
      <c r="C12" s="39">
        <v>32.79</v>
      </c>
      <c r="D12" s="39"/>
      <c r="E12" s="39">
        <v>3.79</v>
      </c>
      <c r="F12" s="39"/>
      <c r="G12" s="39">
        <v>4.0999999999999996</v>
      </c>
      <c r="H12" s="39"/>
      <c r="I12" s="39" t="s">
        <v>51</v>
      </c>
      <c r="J12" s="39"/>
      <c r="K12" s="39" t="s">
        <v>51</v>
      </c>
      <c r="L12" s="39"/>
      <c r="M12" s="39" t="s">
        <v>51</v>
      </c>
      <c r="N12" s="39"/>
      <c r="O12" s="39">
        <v>17.059999999999999</v>
      </c>
      <c r="P12" s="39"/>
      <c r="Q12" s="39">
        <v>7.84</v>
      </c>
      <c r="R12" s="39"/>
      <c r="S12" s="39" t="s">
        <v>51</v>
      </c>
      <c r="T12" s="39"/>
      <c r="U12" s="39" t="s">
        <v>51</v>
      </c>
    </row>
    <row r="13" spans="1:22" ht="21" customHeight="1">
      <c r="A13" s="5"/>
      <c r="B13" s="16" t="s">
        <v>5</v>
      </c>
      <c r="C13" s="39">
        <v>1</v>
      </c>
      <c r="D13" s="39"/>
      <c r="E13" s="39" t="s">
        <v>51</v>
      </c>
      <c r="F13" s="39"/>
      <c r="G13" s="39" t="s">
        <v>51</v>
      </c>
      <c r="H13" s="39"/>
      <c r="I13" s="39" t="s">
        <v>51</v>
      </c>
      <c r="J13" s="39"/>
      <c r="K13" s="39" t="s">
        <v>51</v>
      </c>
      <c r="L13" s="39"/>
      <c r="M13" s="39" t="s">
        <v>51</v>
      </c>
      <c r="N13" s="39"/>
      <c r="O13" s="39">
        <v>1</v>
      </c>
      <c r="P13" s="39"/>
      <c r="Q13" s="39" t="s">
        <v>51</v>
      </c>
      <c r="R13" s="39"/>
      <c r="S13" s="39" t="s">
        <v>51</v>
      </c>
      <c r="T13" s="39"/>
      <c r="U13" s="39" t="s">
        <v>51</v>
      </c>
    </row>
    <row r="14" spans="1:22" ht="21" customHeight="1">
      <c r="A14" s="5"/>
      <c r="B14" s="16" t="s">
        <v>6</v>
      </c>
      <c r="C14" s="39" t="s">
        <v>51</v>
      </c>
      <c r="D14" s="39"/>
      <c r="E14" s="39" t="s">
        <v>51</v>
      </c>
      <c r="F14" s="39"/>
      <c r="G14" s="39" t="s">
        <v>51</v>
      </c>
      <c r="H14" s="39"/>
      <c r="I14" s="39" t="s">
        <v>51</v>
      </c>
      <c r="J14" s="39"/>
      <c r="K14" s="39" t="s">
        <v>51</v>
      </c>
      <c r="L14" s="39"/>
      <c r="M14" s="39" t="s">
        <v>51</v>
      </c>
      <c r="N14" s="39"/>
      <c r="O14" s="39" t="s">
        <v>51</v>
      </c>
      <c r="P14" s="39"/>
      <c r="Q14" s="39" t="s">
        <v>51</v>
      </c>
      <c r="R14" s="39"/>
      <c r="S14" s="39" t="s">
        <v>51</v>
      </c>
      <c r="T14" s="39"/>
      <c r="U14" s="39" t="s">
        <v>51</v>
      </c>
    </row>
    <row r="15" spans="1:22" ht="21" customHeight="1">
      <c r="A15" s="5"/>
      <c r="B15" s="16" t="s">
        <v>7</v>
      </c>
      <c r="C15" s="39">
        <v>1</v>
      </c>
      <c r="D15" s="39"/>
      <c r="E15" s="39" t="s">
        <v>51</v>
      </c>
      <c r="F15" s="39"/>
      <c r="G15" s="39" t="s">
        <v>51</v>
      </c>
      <c r="H15" s="39"/>
      <c r="I15" s="39" t="s">
        <v>51</v>
      </c>
      <c r="J15" s="39"/>
      <c r="K15" s="39" t="s">
        <v>51</v>
      </c>
      <c r="L15" s="39"/>
      <c r="M15" s="39" t="s">
        <v>51</v>
      </c>
      <c r="N15" s="39"/>
      <c r="O15" s="39" t="s">
        <v>51</v>
      </c>
      <c r="P15" s="39"/>
      <c r="Q15" s="39" t="s">
        <v>51</v>
      </c>
      <c r="R15" s="39"/>
      <c r="S15" s="39" t="s">
        <v>51</v>
      </c>
      <c r="T15" s="39"/>
      <c r="U15" s="39">
        <v>1</v>
      </c>
    </row>
    <row r="16" spans="1:22" ht="21" customHeight="1">
      <c r="A16" s="5"/>
      <c r="B16" s="16" t="s">
        <v>8</v>
      </c>
      <c r="C16" s="39" t="s">
        <v>51</v>
      </c>
      <c r="D16" s="39"/>
      <c r="E16" s="39" t="s">
        <v>51</v>
      </c>
      <c r="F16" s="39"/>
      <c r="G16" s="39" t="s">
        <v>51</v>
      </c>
      <c r="H16" s="39"/>
      <c r="I16" s="39" t="s">
        <v>51</v>
      </c>
      <c r="J16" s="39"/>
      <c r="K16" s="39" t="s">
        <v>51</v>
      </c>
      <c r="L16" s="39"/>
      <c r="M16" s="39" t="s">
        <v>51</v>
      </c>
      <c r="N16" s="39"/>
      <c r="O16" s="39" t="s">
        <v>51</v>
      </c>
      <c r="P16" s="39"/>
      <c r="Q16" s="39" t="s">
        <v>51</v>
      </c>
      <c r="R16" s="39"/>
      <c r="S16" s="39" t="s">
        <v>51</v>
      </c>
      <c r="T16" s="39"/>
      <c r="U16" s="39" t="s">
        <v>51</v>
      </c>
    </row>
    <row r="17" spans="1:22" ht="21" customHeight="1">
      <c r="A17" s="5"/>
      <c r="B17" s="16" t="s">
        <v>9</v>
      </c>
      <c r="C17" s="39" t="s">
        <v>51</v>
      </c>
      <c r="D17" s="39"/>
      <c r="E17" s="39" t="s">
        <v>51</v>
      </c>
      <c r="F17" s="39"/>
      <c r="G17" s="39" t="s">
        <v>51</v>
      </c>
      <c r="H17" s="39"/>
      <c r="I17" s="39" t="s">
        <v>51</v>
      </c>
      <c r="J17" s="39"/>
      <c r="K17" s="39" t="s">
        <v>51</v>
      </c>
      <c r="L17" s="39"/>
      <c r="M17" s="39" t="s">
        <v>51</v>
      </c>
      <c r="N17" s="39"/>
      <c r="O17" s="39" t="s">
        <v>51</v>
      </c>
      <c r="P17" s="39"/>
      <c r="Q17" s="39" t="s">
        <v>51</v>
      </c>
      <c r="R17" s="39"/>
      <c r="S17" s="39" t="s">
        <v>51</v>
      </c>
      <c r="T17" s="39"/>
      <c r="U17" s="39" t="s">
        <v>51</v>
      </c>
    </row>
    <row r="18" spans="1:22" ht="21" customHeight="1">
      <c r="A18" s="5"/>
      <c r="B18" s="16" t="s">
        <v>45</v>
      </c>
      <c r="C18" s="39" t="s">
        <v>51</v>
      </c>
      <c r="D18" s="39"/>
      <c r="E18" s="39" t="s">
        <v>51</v>
      </c>
      <c r="F18" s="39"/>
      <c r="G18" s="39" t="s">
        <v>51</v>
      </c>
      <c r="H18" s="39"/>
      <c r="I18" s="39" t="s">
        <v>51</v>
      </c>
      <c r="J18" s="39"/>
      <c r="K18" s="39" t="s">
        <v>51</v>
      </c>
      <c r="L18" s="39"/>
      <c r="M18" s="39" t="s">
        <v>51</v>
      </c>
      <c r="N18" s="39"/>
      <c r="O18" s="39" t="s">
        <v>51</v>
      </c>
      <c r="P18" s="39"/>
      <c r="Q18" s="39" t="s">
        <v>51</v>
      </c>
      <c r="R18" s="39"/>
      <c r="S18" s="39" t="s">
        <v>51</v>
      </c>
      <c r="T18" s="39"/>
      <c r="U18" s="39" t="s">
        <v>51</v>
      </c>
    </row>
    <row r="19" spans="1:22" s="46" customFormat="1" ht="18.75">
      <c r="A19" s="26" t="s">
        <v>20</v>
      </c>
      <c r="B19" s="47"/>
      <c r="C19" s="44">
        <f>SUM(C22:C29)</f>
        <v>3199.6000000000004</v>
      </c>
      <c r="D19" s="44"/>
      <c r="E19" s="44">
        <f>SUM(E22:E29)</f>
        <v>102.44</v>
      </c>
      <c r="F19" s="44"/>
      <c r="G19" s="44">
        <f>SUM(G22:G29)</f>
        <v>36.959999999999994</v>
      </c>
      <c r="H19" s="44"/>
      <c r="I19" s="44">
        <f>SUM(I22:I29)</f>
        <v>137.91</v>
      </c>
      <c r="J19" s="44"/>
      <c r="K19" s="44">
        <f>SUM(K22:K29)</f>
        <v>130.91999999999999</v>
      </c>
      <c r="L19" s="44"/>
      <c r="M19" s="44">
        <f>SUM(M22:M29)</f>
        <v>802.32999999999993</v>
      </c>
      <c r="N19" s="44"/>
      <c r="O19" s="44">
        <f>SUM(O22:O29)</f>
        <v>906.17000000000007</v>
      </c>
      <c r="P19" s="44"/>
      <c r="Q19" s="44">
        <f>SUM(Q22:Q29)</f>
        <v>936.4</v>
      </c>
      <c r="R19" s="44"/>
      <c r="S19" s="44">
        <f>SUM(S22:S29)</f>
        <v>98.69</v>
      </c>
      <c r="T19" s="44"/>
      <c r="U19" s="44">
        <f>SUM(U22:U29)</f>
        <v>47.78</v>
      </c>
    </row>
    <row r="20" spans="1:22" ht="18.75">
      <c r="A20" s="21" t="s">
        <v>16</v>
      </c>
      <c r="B20" s="23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2" ht="18.75">
      <c r="A21" s="22" t="s">
        <v>50</v>
      </c>
      <c r="B21" s="20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2" ht="21" customHeight="1">
      <c r="A22" s="22"/>
      <c r="B22" s="24" t="s">
        <v>17</v>
      </c>
      <c r="C22" s="39">
        <v>8</v>
      </c>
      <c r="D22" s="39"/>
      <c r="E22" s="39" t="s">
        <v>51</v>
      </c>
      <c r="F22" s="39"/>
      <c r="G22" s="39">
        <v>8</v>
      </c>
      <c r="H22" s="39"/>
      <c r="I22" s="39" t="s">
        <v>51</v>
      </c>
      <c r="J22" s="39"/>
      <c r="K22" s="39" t="s">
        <v>51</v>
      </c>
      <c r="L22" s="39"/>
      <c r="M22" s="39" t="s">
        <v>51</v>
      </c>
      <c r="N22" s="39"/>
      <c r="O22" s="39" t="s">
        <v>51</v>
      </c>
      <c r="P22" s="39"/>
      <c r="Q22" s="39" t="s">
        <v>51</v>
      </c>
      <c r="R22" s="39"/>
      <c r="S22" s="39" t="s">
        <v>51</v>
      </c>
      <c r="T22" s="39"/>
      <c r="U22" s="39" t="s">
        <v>51</v>
      </c>
    </row>
    <row r="23" spans="1:22" ht="21" customHeight="1">
      <c r="A23" s="5"/>
      <c r="B23" s="16" t="s">
        <v>4</v>
      </c>
      <c r="C23" s="39">
        <v>178.11</v>
      </c>
      <c r="D23" s="39"/>
      <c r="E23" s="39">
        <v>16.04</v>
      </c>
      <c r="F23" s="39"/>
      <c r="G23" s="39">
        <v>4.7</v>
      </c>
      <c r="H23" s="39"/>
      <c r="I23" s="39">
        <v>51.61</v>
      </c>
      <c r="J23" s="39"/>
      <c r="K23" s="39">
        <v>4.82</v>
      </c>
      <c r="L23" s="39"/>
      <c r="M23" s="39">
        <v>48.83</v>
      </c>
      <c r="N23" s="39"/>
      <c r="O23" s="39">
        <v>22.69</v>
      </c>
      <c r="P23" s="39"/>
      <c r="Q23" s="39">
        <v>24.29</v>
      </c>
      <c r="R23" s="39"/>
      <c r="S23" s="39">
        <v>1</v>
      </c>
      <c r="T23" s="39"/>
      <c r="U23" s="39">
        <v>4.13</v>
      </c>
    </row>
    <row r="24" spans="1:22" ht="21" customHeight="1">
      <c r="A24" s="5"/>
      <c r="B24" s="16" t="s">
        <v>5</v>
      </c>
      <c r="C24" s="39">
        <v>369.76</v>
      </c>
      <c r="D24" s="39"/>
      <c r="E24" s="39">
        <v>8.83</v>
      </c>
      <c r="F24" s="39"/>
      <c r="G24" s="39">
        <v>8.14</v>
      </c>
      <c r="H24" s="39"/>
      <c r="I24" s="39">
        <v>22.63</v>
      </c>
      <c r="J24" s="39"/>
      <c r="K24" s="39">
        <v>40.46</v>
      </c>
      <c r="L24" s="39"/>
      <c r="M24" s="39">
        <v>136.41</v>
      </c>
      <c r="N24" s="39"/>
      <c r="O24" s="39">
        <v>98.81</v>
      </c>
      <c r="P24" s="39"/>
      <c r="Q24" s="39">
        <v>38.28</v>
      </c>
      <c r="R24" s="39"/>
      <c r="S24" s="39">
        <v>12.41</v>
      </c>
      <c r="T24" s="39"/>
      <c r="U24" s="39">
        <v>3.79</v>
      </c>
    </row>
    <row r="25" spans="1:22" ht="21" customHeight="1">
      <c r="A25" s="5"/>
      <c r="B25" s="16" t="s">
        <v>6</v>
      </c>
      <c r="C25" s="39">
        <v>996.34</v>
      </c>
      <c r="D25" s="39"/>
      <c r="E25" s="39">
        <v>48.79</v>
      </c>
      <c r="F25" s="39"/>
      <c r="G25" s="39">
        <v>12.04</v>
      </c>
      <c r="H25" s="39"/>
      <c r="I25" s="39">
        <v>17.89</v>
      </c>
      <c r="J25" s="39"/>
      <c r="K25" s="39">
        <v>46.85</v>
      </c>
      <c r="L25" s="39"/>
      <c r="M25" s="39">
        <v>335.76</v>
      </c>
      <c r="N25" s="39"/>
      <c r="O25" s="39">
        <v>322.88</v>
      </c>
      <c r="P25" s="39"/>
      <c r="Q25" s="39">
        <v>188.56</v>
      </c>
      <c r="R25" s="39"/>
      <c r="S25" s="39">
        <v>7.54</v>
      </c>
      <c r="T25" s="39"/>
      <c r="U25" s="39">
        <v>16.03</v>
      </c>
    </row>
    <row r="26" spans="1:22" ht="21" customHeight="1">
      <c r="A26" s="5"/>
      <c r="B26" s="16" t="s">
        <v>7</v>
      </c>
      <c r="C26" s="39">
        <v>1047.94</v>
      </c>
      <c r="D26" s="39"/>
      <c r="E26" s="39">
        <v>28.78</v>
      </c>
      <c r="F26" s="39"/>
      <c r="G26" s="39">
        <v>4.08</v>
      </c>
      <c r="H26" s="39"/>
      <c r="I26" s="39">
        <v>45.78</v>
      </c>
      <c r="J26" s="39"/>
      <c r="K26" s="39">
        <v>34.840000000000003</v>
      </c>
      <c r="L26" s="39"/>
      <c r="M26" s="39">
        <v>220.17</v>
      </c>
      <c r="N26" s="39"/>
      <c r="O26" s="39">
        <v>358.06</v>
      </c>
      <c r="P26" s="39"/>
      <c r="Q26" s="39">
        <v>311.10000000000002</v>
      </c>
      <c r="R26" s="39"/>
      <c r="S26" s="39">
        <v>37.19</v>
      </c>
      <c r="T26" s="39"/>
      <c r="U26" s="39">
        <v>7.94</v>
      </c>
    </row>
    <row r="27" spans="1:22" ht="21" customHeight="1">
      <c r="A27" s="5"/>
      <c r="B27" s="16" t="s">
        <v>8</v>
      </c>
      <c r="C27" s="39">
        <v>370.61</v>
      </c>
      <c r="D27" s="39"/>
      <c r="E27" s="39" t="s">
        <v>51</v>
      </c>
      <c r="F27" s="39"/>
      <c r="G27" s="39" t="s">
        <v>51</v>
      </c>
      <c r="H27" s="39"/>
      <c r="I27" s="39" t="s">
        <v>51</v>
      </c>
      <c r="J27" s="39"/>
      <c r="K27" s="39">
        <v>3.95</v>
      </c>
      <c r="L27" s="39"/>
      <c r="M27" s="39">
        <v>45.25</v>
      </c>
      <c r="N27" s="39"/>
      <c r="O27" s="39">
        <v>79.930000000000007</v>
      </c>
      <c r="P27" s="39"/>
      <c r="Q27" s="39">
        <v>225.4</v>
      </c>
      <c r="R27" s="39"/>
      <c r="S27" s="39">
        <v>7.99</v>
      </c>
      <c r="T27" s="39"/>
      <c r="U27" s="39">
        <v>8.09</v>
      </c>
    </row>
    <row r="28" spans="1:22" ht="21" customHeight="1">
      <c r="A28" s="5"/>
      <c r="B28" s="16" t="s">
        <v>9</v>
      </c>
      <c r="C28" s="40">
        <v>220.71</v>
      </c>
      <c r="D28" s="40"/>
      <c r="E28" s="40" t="s">
        <v>51</v>
      </c>
      <c r="F28" s="40"/>
      <c r="G28" s="40" t="s">
        <v>51</v>
      </c>
      <c r="H28" s="40"/>
      <c r="I28" s="40" t="s">
        <v>51</v>
      </c>
      <c r="J28" s="40"/>
      <c r="K28" s="40" t="s">
        <v>51</v>
      </c>
      <c r="L28" s="40"/>
      <c r="M28" s="40">
        <v>15.91</v>
      </c>
      <c r="N28" s="40"/>
      <c r="O28" s="40">
        <v>23.8</v>
      </c>
      <c r="P28" s="40"/>
      <c r="Q28" s="40">
        <v>144.72</v>
      </c>
      <c r="R28" s="40"/>
      <c r="S28" s="40">
        <v>28.48</v>
      </c>
      <c r="T28" s="40"/>
      <c r="U28" s="40">
        <v>7.8</v>
      </c>
      <c r="V28" s="5"/>
    </row>
    <row r="29" spans="1:22" ht="21" customHeight="1">
      <c r="A29" s="5"/>
      <c r="B29" s="36" t="s">
        <v>45</v>
      </c>
      <c r="C29" s="40">
        <v>8.1300000000000008</v>
      </c>
      <c r="D29" s="40"/>
      <c r="E29" s="40" t="s">
        <v>51</v>
      </c>
      <c r="F29" s="40"/>
      <c r="G29" s="40" t="s">
        <v>51</v>
      </c>
      <c r="H29" s="40"/>
      <c r="I29" s="40" t="s">
        <v>51</v>
      </c>
      <c r="J29" s="40"/>
      <c r="K29" s="40" t="s">
        <v>51</v>
      </c>
      <c r="L29" s="40"/>
      <c r="M29" s="40" t="s">
        <v>51</v>
      </c>
      <c r="N29" s="40"/>
      <c r="O29" s="40" t="s">
        <v>51</v>
      </c>
      <c r="P29" s="40"/>
      <c r="Q29" s="40">
        <v>4.05</v>
      </c>
      <c r="R29" s="40"/>
      <c r="S29" s="40">
        <v>4.08</v>
      </c>
      <c r="T29" s="40"/>
      <c r="U29" s="40" t="s">
        <v>51</v>
      </c>
      <c r="V29" s="5"/>
    </row>
    <row r="30" spans="1:22" ht="7.5" customHeight="1">
      <c r="A30" s="37"/>
      <c r="B30" s="38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37"/>
    </row>
    <row r="31" spans="1:22" ht="5.25" hidden="1" customHeight="1"/>
    <row r="32" spans="1:2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t="3.75" hidden="1" customHeight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</sheetData>
  <mergeCells count="22">
    <mergeCell ref="G7:H7"/>
    <mergeCell ref="U7:V7"/>
    <mergeCell ref="O5:P7"/>
    <mergeCell ref="Q5:R7"/>
    <mergeCell ref="S5:T7"/>
    <mergeCell ref="U5:V5"/>
    <mergeCell ref="A4:B4"/>
    <mergeCell ref="C4:D7"/>
    <mergeCell ref="E4:F4"/>
    <mergeCell ref="G4:V4"/>
    <mergeCell ref="A5:B5"/>
    <mergeCell ref="E5:F5"/>
    <mergeCell ref="G5:H5"/>
    <mergeCell ref="I5:J7"/>
    <mergeCell ref="K5:L7"/>
    <mergeCell ref="M5:N7"/>
    <mergeCell ref="A6:B6"/>
    <mergeCell ref="E6:F6"/>
    <mergeCell ref="G6:H6"/>
    <mergeCell ref="U6:V6"/>
    <mergeCell ref="A7:B7"/>
    <mergeCell ref="E7:F7"/>
  </mergeCells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 19.2</vt:lpstr>
      <vt:lpstr>ตาราง 19.2 (ต่อ1)</vt:lpstr>
      <vt:lpstr>ตาราง 19.2 (ต่อ2)</vt:lpstr>
      <vt:lpstr>ตาราง 19.2 (ต่อ3)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2014-11-13T02:55:08Z</cp:lastPrinted>
  <dcterms:created xsi:type="dcterms:W3CDTF">1999-10-22T10:07:44Z</dcterms:created>
  <dcterms:modified xsi:type="dcterms:W3CDTF">2015-03-06T08:54:10Z</dcterms:modified>
</cp:coreProperties>
</file>