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480" windowHeight="11640" activeTab="2"/>
  </bookViews>
  <sheets>
    <sheet name="ตาราง 17.6" sheetId="4" r:id="rId1"/>
    <sheet name="ตาราง 17.6 (ต่อ)" sheetId="5" r:id="rId2"/>
    <sheet name="ตาราง 17.6 (ต่อ.)" sheetId="6" r:id="rId3"/>
  </sheets>
  <definedNames>
    <definedName name="_xlnm.Print_Area" localSheetId="0">'ตาราง 17.6'!$A$1:$Q$29</definedName>
    <definedName name="_xlnm.Print_Area" localSheetId="2">'ตาราง 17.6 (ต่อ.)'!$A$1:$P$28</definedName>
  </definedNames>
  <calcPr calcId="125725"/>
</workbook>
</file>

<file path=xl/calcChain.xml><?xml version="1.0" encoding="utf-8"?>
<calcChain xmlns="http://schemas.openxmlformats.org/spreadsheetml/2006/main">
  <c r="G15" i="6"/>
  <c r="O15"/>
  <c r="M15"/>
  <c r="K15"/>
  <c r="I15"/>
  <c r="E15"/>
  <c r="C15"/>
  <c r="E15" i="4"/>
  <c r="C15"/>
  <c r="O15" i="5"/>
  <c r="M15"/>
  <c r="K15"/>
  <c r="I15"/>
  <c r="G15"/>
  <c r="E15"/>
  <c r="C15"/>
  <c r="O15" i="4"/>
  <c r="M15"/>
  <c r="K15"/>
  <c r="I15"/>
  <c r="G15"/>
</calcChain>
</file>

<file path=xl/sharedStrings.xml><?xml version="1.0" encoding="utf-8"?>
<sst xmlns="http://schemas.openxmlformats.org/spreadsheetml/2006/main" count="174" uniqueCount="76">
  <si>
    <t>ชาย  Male</t>
  </si>
  <si>
    <t>หญิง  Female</t>
  </si>
  <si>
    <t>ทำงานเชิงเศรษฐกิจ  Economically active</t>
  </si>
  <si>
    <t>รวม  Total</t>
  </si>
  <si>
    <t xml:space="preserve">            10  -  14</t>
  </si>
  <si>
    <t xml:space="preserve">            15  -  19</t>
  </si>
  <si>
    <t xml:space="preserve">            20  -  24</t>
  </si>
  <si>
    <t xml:space="preserve">            25  -  29</t>
  </si>
  <si>
    <t xml:space="preserve">            30  -  34</t>
  </si>
  <si>
    <t xml:space="preserve">            35  -  39</t>
  </si>
  <si>
    <t xml:space="preserve">            40  -  44</t>
  </si>
  <si>
    <t xml:space="preserve">            45  -  49</t>
  </si>
  <si>
    <t xml:space="preserve">            50  -  54</t>
  </si>
  <si>
    <t xml:space="preserve">            55  -  59</t>
  </si>
  <si>
    <t xml:space="preserve">            60  -  64</t>
  </si>
  <si>
    <t xml:space="preserve">            65  -  69</t>
  </si>
  <si>
    <t>เพศและหมวดอายุของผู้ถือครอง</t>
  </si>
  <si>
    <t xml:space="preserve">      </t>
  </si>
  <si>
    <t>Sex and age group of holder</t>
  </si>
  <si>
    <t xml:space="preserve">       Total</t>
  </si>
  <si>
    <t xml:space="preserve">รวมทั้งสิ้น  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</si>
  <si>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</si>
  <si>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</si>
  <si>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</si>
  <si>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</si>
  <si>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</si>
  <si>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</si>
  <si>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</si>
  <si>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</si>
  <si>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</si>
  <si>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</si>
  <si>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</si>
  <si>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</si>
  <si>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</si>
  <si>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</si>
  <si>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</si>
  <si>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</si>
  <si>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</si>
  <si>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</si>
  <si>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</si>
  <si>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</si>
  <si>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</si>
  <si>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</si>
  <si>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</si>
  <si>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</si>
  <si>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</si>
  <si>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</si>
  <si>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</si>
  <si>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</si>
  <si>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</si>
  <si>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</si>
  <si>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</si>
  <si>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</si>
  <si>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</si>
  <si>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</si>
  <si>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 xml:space="preserve">         10  -  14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</si>
  <si>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</si>
  <si>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</si>
  <si>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</si>
  <si>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</si>
  <si>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</si>
  <si>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</si>
  <si>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</si>
  <si>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</si>
  <si>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</si>
  <si>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</si>
  <si>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</si>
  <si>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 xml:space="preserve">         70  ขึ้นไป  and over</t>
  </si>
  <si>
    <t xml:space="preserve">            70  ขึ้นไป  and over</t>
  </si>
  <si>
    <t>Total</t>
  </si>
  <si>
    <t xml:space="preserve">ตาราง  17.6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</si>
  <si>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>Table  17.6   Number of holder's household members age 10 years and over by activity status, sex and age group (including holders)</t>
  </si>
  <si>
    <t>ตาราง  17.6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</si>
  <si>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17.6   Number of holder's household members age 10 years and over by activity status, sex and age group (including holders)  (Contd.)</t>
  </si>
  <si>
    <t>ตาราง   17.6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</si>
  <si>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 17.6   Number of holder's household members age 10 years and over by activity status, sex and age group (including holders)  (Contd.)</t>
  </si>
</sst>
</file>

<file path=xl/styles.xml><?xml version="1.0" encoding="utf-8"?>
<styleSheet xmlns="http://schemas.openxmlformats.org/spreadsheetml/2006/main"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name val="AngsanaUPC"/>
      <family val="1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0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19" applyNumberFormat="0" applyFill="0" applyAlignment="0" applyProtection="0"/>
    <xf numFmtId="0" fontId="11" fillId="0" borderId="20" applyNumberFormat="0" applyFill="0" applyAlignment="0" applyProtection="0"/>
    <xf numFmtId="0" fontId="12" fillId="0" borderId="21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22" applyNumberFormat="0" applyAlignment="0" applyProtection="0"/>
    <xf numFmtId="0" fontId="17" fillId="7" borderId="23" applyNumberFormat="0" applyAlignment="0" applyProtection="0"/>
    <xf numFmtId="0" fontId="18" fillId="7" borderId="22" applyNumberFormat="0" applyAlignment="0" applyProtection="0"/>
    <xf numFmtId="0" fontId="19" fillId="0" borderId="24" applyNumberFormat="0" applyFill="0" applyAlignment="0" applyProtection="0"/>
    <xf numFmtId="0" fontId="20" fillId="8" borderId="2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7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9" borderId="26" applyNumberFormat="0" applyFont="0" applyAlignment="0" applyProtection="0"/>
    <xf numFmtId="0" fontId="1" fillId="9" borderId="26" applyNumberFormat="0" applyFont="0" applyAlignment="0" applyProtection="0"/>
    <xf numFmtId="0" fontId="1" fillId="0" borderId="0"/>
    <xf numFmtId="0" fontId="1" fillId="9" borderId="26" applyNumberFormat="0" applyFont="0" applyAlignment="0" applyProtection="0"/>
    <xf numFmtId="0" fontId="1" fillId="0" borderId="0"/>
    <xf numFmtId="0" fontId="1" fillId="0" borderId="0"/>
    <xf numFmtId="0" fontId="1" fillId="9" borderId="26" applyNumberFormat="0" applyFont="0" applyAlignment="0" applyProtection="0"/>
  </cellStyleXfs>
  <cellXfs count="91">
    <xf numFmtId="0" fontId="0" fillId="0" borderId="0" xfId="0"/>
    <xf numFmtId="0" fontId="4" fillId="2" borderId="0" xfId="1" applyFont="1" applyFill="1"/>
    <xf numFmtId="0" fontId="6" fillId="2" borderId="0" xfId="1" applyFont="1" applyFill="1"/>
    <xf numFmtId="0" fontId="6" fillId="2" borderId="0" xfId="1" applyFont="1" applyFill="1" applyBorder="1"/>
    <xf numFmtId="0" fontId="6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left"/>
    </xf>
    <xf numFmtId="0" fontId="4" fillId="2" borderId="0" xfId="1" applyFont="1" applyFill="1" applyBorder="1" applyAlignment="1"/>
    <xf numFmtId="0" fontId="8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0" fontId="4" fillId="2" borderId="0" xfId="1" quotePrefix="1" applyFont="1" applyFill="1" applyBorder="1" applyAlignment="1">
      <alignment horizontal="left"/>
    </xf>
    <xf numFmtId="0" fontId="6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/>
    </xf>
    <xf numFmtId="0" fontId="6" fillId="2" borderId="3" xfId="1" applyFont="1" applyFill="1" applyBorder="1"/>
    <xf numFmtId="0" fontId="6" fillId="2" borderId="3" xfId="1" applyFont="1" applyFill="1" applyBorder="1" applyAlignment="1">
      <alignment vertical="center"/>
    </xf>
    <xf numFmtId="0" fontId="4" fillId="2" borderId="3" xfId="1" applyFont="1" applyFill="1" applyBorder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6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6" fillId="2" borderId="8" xfId="1" quotePrefix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11" xfId="1" applyFont="1" applyFill="1" applyBorder="1" applyAlignment="1">
      <alignment horizontal="left" vertical="center"/>
    </xf>
    <xf numFmtId="0" fontId="4" fillId="2" borderId="13" xfId="1" applyFont="1" applyFill="1" applyBorder="1"/>
    <xf numFmtId="0" fontId="4" fillId="2" borderId="9" xfId="1" applyFont="1" applyFill="1" applyBorder="1"/>
    <xf numFmtId="0" fontId="6" fillId="2" borderId="3" xfId="1" applyFont="1" applyFill="1" applyBorder="1" applyAlignment="1"/>
    <xf numFmtId="0" fontId="6" fillId="2" borderId="17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left" vertical="center"/>
    </xf>
    <xf numFmtId="0" fontId="6" fillId="2" borderId="18" xfId="1" applyFont="1" applyFill="1" applyBorder="1"/>
    <xf numFmtId="0" fontId="4" fillId="2" borderId="18" xfId="1" applyFont="1" applyFill="1" applyBorder="1"/>
    <xf numFmtId="0" fontId="8" fillId="2" borderId="0" xfId="1" applyFont="1" applyFill="1"/>
    <xf numFmtId="0" fontId="6" fillId="2" borderId="0" xfId="1" applyFont="1" applyFill="1" applyAlignment="1">
      <alignment textRotation="180"/>
    </xf>
    <xf numFmtId="0" fontId="4" fillId="2" borderId="0" xfId="1" applyFont="1" applyFill="1" applyBorder="1"/>
    <xf numFmtId="0" fontId="25" fillId="0" borderId="0" xfId="44" applyFont="1" applyBorder="1" applyAlignment="1">
      <alignment horizontal="right" wrapText="1"/>
    </xf>
    <xf numFmtId="16" fontId="25" fillId="0" borderId="0" xfId="44" applyNumberFormat="1" applyFont="1" applyBorder="1" applyAlignment="1">
      <alignment horizontal="left" vertical="top" wrapText="1"/>
    </xf>
    <xf numFmtId="3" fontId="25" fillId="0" borderId="0" xfId="44" applyNumberFormat="1" applyFont="1" applyBorder="1" applyAlignment="1">
      <alignment horizontal="right" wrapText="1"/>
    </xf>
    <xf numFmtId="0" fontId="25" fillId="0" borderId="0" xfId="44" applyFont="1" applyBorder="1" applyAlignment="1">
      <alignment horizontal="left" vertical="top" wrapText="1"/>
    </xf>
    <xf numFmtId="0" fontId="25" fillId="0" borderId="0" xfId="46" applyFont="1" applyBorder="1" applyAlignment="1">
      <alignment horizontal="right" wrapText="1"/>
    </xf>
    <xf numFmtId="0" fontId="26" fillId="0" borderId="0" xfId="44" applyFont="1" applyBorder="1" applyAlignment="1">
      <alignment horizontal="left" wrapText="1"/>
    </xf>
    <xf numFmtId="0" fontId="25" fillId="0" borderId="0" xfId="44" applyFont="1" applyBorder="1" applyAlignment="1">
      <alignment horizontal="center" wrapText="1"/>
    </xf>
    <xf numFmtId="0" fontId="1" fillId="0" borderId="0" xfId="44" applyBorder="1"/>
    <xf numFmtId="3" fontId="25" fillId="0" borderId="0" xfId="46" applyNumberFormat="1" applyFont="1" applyBorder="1" applyAlignment="1">
      <alignment horizontal="right" wrapText="1"/>
    </xf>
    <xf numFmtId="3" fontId="6" fillId="0" borderId="0" xfId="44" applyNumberFormat="1" applyFont="1" applyBorder="1" applyAlignment="1">
      <alignment horizontal="right" wrapText="1"/>
    </xf>
    <xf numFmtId="3" fontId="6" fillId="0" borderId="0" xfId="47" applyNumberFormat="1" applyFont="1" applyBorder="1" applyAlignment="1">
      <alignment horizontal="right" wrapText="1"/>
    </xf>
    <xf numFmtId="3" fontId="6" fillId="0" borderId="0" xfId="46" applyNumberFormat="1" applyFont="1" applyBorder="1" applyAlignment="1">
      <alignment horizontal="right" wrapText="1"/>
    </xf>
    <xf numFmtId="3" fontId="4" fillId="2" borderId="0" xfId="1" applyNumberFormat="1" applyFont="1" applyFill="1" applyBorder="1" applyAlignment="1"/>
    <xf numFmtId="0" fontId="6" fillId="2" borderId="0" xfId="1" applyFont="1" applyFill="1" applyBorder="1" applyAlignment="1">
      <alignment horizontal="left"/>
    </xf>
    <xf numFmtId="0" fontId="8" fillId="2" borderId="10" xfId="1" applyFont="1" applyFill="1" applyBorder="1"/>
    <xf numFmtId="3" fontId="8" fillId="0" borderId="0" xfId="44" applyNumberFormat="1" applyFont="1" applyBorder="1" applyAlignment="1">
      <alignment horizontal="right" wrapText="1"/>
    </xf>
    <xf numFmtId="0" fontId="27" fillId="2" borderId="0" xfId="1" applyFont="1" applyFill="1" applyBorder="1" applyAlignment="1"/>
    <xf numFmtId="0" fontId="27" fillId="2" borderId="0" xfId="1" applyFont="1" applyFill="1"/>
    <xf numFmtId="3" fontId="27" fillId="2" borderId="0" xfId="1" applyNumberFormat="1" applyFont="1" applyFill="1"/>
    <xf numFmtId="3" fontId="8" fillId="0" borderId="0" xfId="47" applyNumberFormat="1" applyFont="1" applyBorder="1" applyAlignment="1">
      <alignment horizontal="right" wrapText="1"/>
    </xf>
    <xf numFmtId="0" fontId="27" fillId="2" borderId="0" xfId="1" applyFont="1" applyFill="1" applyBorder="1" applyAlignment="1">
      <alignment horizontal="center"/>
    </xf>
    <xf numFmtId="3" fontId="8" fillId="0" borderId="0" xfId="46" applyNumberFormat="1" applyFont="1" applyBorder="1" applyAlignment="1">
      <alignment horizontal="right" wrapText="1"/>
    </xf>
    <xf numFmtId="3" fontId="4" fillId="2" borderId="0" xfId="1" applyNumberFormat="1" applyFont="1" applyFill="1"/>
    <xf numFmtId="3" fontId="28" fillId="0" borderId="0" xfId="44" applyNumberFormat="1" applyFont="1" applyBorder="1" applyAlignment="1">
      <alignment horizontal="right" wrapText="1"/>
    </xf>
    <xf numFmtId="3" fontId="27" fillId="2" borderId="0" xfId="1" applyNumberFormat="1" applyFont="1" applyFill="1" applyBorder="1" applyAlignment="1"/>
    <xf numFmtId="3" fontId="29" fillId="0" borderId="0" xfId="46" applyNumberFormat="1" applyFont="1" applyBorder="1" applyAlignment="1">
      <alignment horizontal="right" wrapText="1"/>
    </xf>
    <xf numFmtId="3" fontId="30" fillId="0" borderId="0" xfId="46" applyNumberFormat="1" applyFont="1" applyBorder="1" applyAlignment="1">
      <alignment horizontal="right" wrapText="1"/>
    </xf>
    <xf numFmtId="0" fontId="6" fillId="2" borderId="1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25" fillId="0" borderId="0" xfId="44" applyFont="1" applyBorder="1" applyAlignment="1">
      <alignment horizontal="left" vertical="top" wrapText="1"/>
    </xf>
    <xf numFmtId="0" fontId="25" fillId="0" borderId="0" xfId="44" applyFont="1" applyBorder="1" applyAlignment="1">
      <alignment horizontal="center" wrapText="1"/>
    </xf>
    <xf numFmtId="0" fontId="6" fillId="2" borderId="0" xfId="1" applyFont="1" applyFill="1" applyAlignment="1">
      <alignment horizontal="right" vertical="top" textRotation="180"/>
    </xf>
  </cellXfs>
  <cellStyles count="49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1"/>
    <cellStyle name="Normal 4" xfId="44"/>
    <cellStyle name="Normal 5" xfId="47"/>
    <cellStyle name="Normal 6" xfId="46"/>
    <cellStyle name="Note 2" xfId="42"/>
    <cellStyle name="Note 3" xfId="43"/>
    <cellStyle name="Note 4" xfId="45"/>
    <cellStyle name="Note 5" xfId="48"/>
    <cellStyle name="การคำนวณ" xfId="12" builtinId="22" customBuiltin="1"/>
    <cellStyle name="ข้อความเตือน" xfId="15" builtinId="11" customBuiltin="1"/>
    <cellStyle name="ข้อความอธิบาย" xfId="16" builtinId="53" customBuiltin="1"/>
    <cellStyle name="ชื่อเรื่อง" xfId="2" builtinId="15" customBuiltin="1"/>
    <cellStyle name="เซลล์ตรวจสอบ" xfId="14" builtinId="23" customBuiltin="1"/>
    <cellStyle name="เซลล์ที่มีการเชื่อมโยง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7" builtinId="25" customBuiltin="1"/>
    <cellStyle name="แย่" xfId="8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1" builtinId="21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I79"/>
  <sheetViews>
    <sheetView topLeftCell="D1" workbookViewId="0">
      <selection activeCell="Q1" sqref="Q1"/>
    </sheetView>
  </sheetViews>
  <sheetFormatPr defaultColWidth="9.125" defaultRowHeight="15.75"/>
  <cols>
    <col min="1" max="1" width="3.125" style="1" customWidth="1"/>
    <col min="2" max="2" width="22" style="1" customWidth="1"/>
    <col min="3" max="3" width="10" style="1" customWidth="1"/>
    <col min="4" max="4" width="3.625" style="1" customWidth="1"/>
    <col min="5" max="5" width="10" style="1" customWidth="1"/>
    <col min="6" max="6" width="3.625" style="1" customWidth="1"/>
    <col min="7" max="7" width="10" style="1" customWidth="1"/>
    <col min="8" max="8" width="3.625" style="1" customWidth="1"/>
    <col min="9" max="9" width="12.25" style="1" customWidth="1"/>
    <col min="10" max="10" width="4.625" style="1" customWidth="1"/>
    <col min="11" max="11" width="10" style="1" customWidth="1"/>
    <col min="12" max="12" width="4.625" style="1" customWidth="1"/>
    <col min="13" max="13" width="10" style="1" customWidth="1"/>
    <col min="14" max="14" width="4.625" style="1" customWidth="1"/>
    <col min="15" max="15" width="10" style="1" customWidth="1"/>
    <col min="16" max="16" width="4.625" style="1" customWidth="1"/>
    <col min="17" max="17" width="3.125" style="1" customWidth="1"/>
    <col min="18" max="22" width="9.125" style="1"/>
    <col min="23" max="23" width="2.375" style="1" customWidth="1"/>
    <col min="24" max="24" width="9.125" style="1"/>
    <col min="25" max="25" width="2.625" style="1" customWidth="1"/>
    <col min="26" max="26" width="9.125" style="1"/>
    <col min="27" max="27" width="2.25" style="1" customWidth="1"/>
    <col min="28" max="28" width="9.125" style="1"/>
    <col min="29" max="29" width="3" style="1" customWidth="1"/>
    <col min="30" max="30" width="9.125" style="1"/>
    <col min="31" max="31" width="2.875" style="1" customWidth="1"/>
    <col min="32" max="32" width="9.125" style="1"/>
    <col min="33" max="33" width="2.25" style="1" customWidth="1"/>
    <col min="34" max="16384" width="9.125" style="1"/>
  </cols>
  <sheetData>
    <row r="1" spans="1:18" s="19" customFormat="1" ht="20.100000000000001" customHeight="1">
      <c r="B1" s="20" t="s">
        <v>70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Q1" s="45">
        <v>118</v>
      </c>
    </row>
    <row r="2" spans="1:18" s="21" customFormat="1" ht="20.100000000000001" customHeight="1">
      <c r="B2" s="20" t="s">
        <v>71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8" s="2" customFormat="1" ht="5.099999999999999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8" ht="20.100000000000001" customHeight="1">
      <c r="A4" s="22" t="s">
        <v>17</v>
      </c>
      <c r="B4" s="23"/>
      <c r="C4" s="31"/>
      <c r="D4" s="32"/>
      <c r="E4" s="77" t="s">
        <v>2</v>
      </c>
      <c r="F4" s="78"/>
      <c r="G4" s="78"/>
      <c r="H4" s="78"/>
      <c r="I4" s="78"/>
      <c r="J4" s="78"/>
      <c r="K4" s="78"/>
      <c r="L4" s="78"/>
      <c r="M4" s="78"/>
      <c r="N4" s="79"/>
      <c r="O4" s="30"/>
    </row>
    <row r="5" spans="1:18" ht="20.100000000000001" customHeight="1">
      <c r="A5" s="4"/>
      <c r="B5" s="24"/>
      <c r="C5" s="33"/>
      <c r="D5" s="24"/>
      <c r="E5" s="36"/>
      <c r="F5" s="32"/>
      <c r="G5" s="85"/>
      <c r="H5" s="87"/>
      <c r="I5" s="85" t="s">
        <v>25</v>
      </c>
      <c r="J5" s="86"/>
      <c r="K5" s="86"/>
      <c r="L5" s="87"/>
      <c r="M5" s="76" t="s">
        <v>48</v>
      </c>
      <c r="N5" s="75"/>
      <c r="O5" s="30"/>
    </row>
    <row r="6" spans="1:18" ht="20.100000000000001" customHeight="1">
      <c r="A6" s="4"/>
      <c r="B6" s="24"/>
      <c r="C6" s="33"/>
      <c r="D6" s="24"/>
      <c r="E6" s="34"/>
      <c r="F6" s="24"/>
      <c r="G6" s="74" t="s">
        <v>26</v>
      </c>
      <c r="H6" s="75"/>
      <c r="I6" s="74" t="s">
        <v>24</v>
      </c>
      <c r="J6" s="76"/>
      <c r="K6" s="76"/>
      <c r="L6" s="75"/>
      <c r="M6" s="74" t="s">
        <v>49</v>
      </c>
      <c r="N6" s="75"/>
      <c r="O6" s="30"/>
    </row>
    <row r="7" spans="1:18" ht="20.100000000000001" customHeight="1">
      <c r="A7" s="76" t="s">
        <v>16</v>
      </c>
      <c r="B7" s="75"/>
      <c r="C7" s="74" t="s">
        <v>20</v>
      </c>
      <c r="D7" s="75"/>
      <c r="E7" s="74" t="s">
        <v>22</v>
      </c>
      <c r="F7" s="75"/>
      <c r="G7" s="74" t="s">
        <v>27</v>
      </c>
      <c r="H7" s="75"/>
      <c r="I7" s="84" t="s">
        <v>23</v>
      </c>
      <c r="J7" s="80"/>
      <c r="K7" s="80"/>
      <c r="L7" s="81"/>
      <c r="M7" s="74" t="s">
        <v>52</v>
      </c>
      <c r="N7" s="75"/>
      <c r="O7" s="76" t="s">
        <v>43</v>
      </c>
      <c r="P7" s="76"/>
    </row>
    <row r="8" spans="1:18" ht="21" customHeight="1">
      <c r="A8" s="76" t="s">
        <v>18</v>
      </c>
      <c r="B8" s="75"/>
      <c r="C8" s="82" t="s">
        <v>19</v>
      </c>
      <c r="D8" s="83"/>
      <c r="E8" s="74" t="s">
        <v>21</v>
      </c>
      <c r="F8" s="75"/>
      <c r="G8" s="74" t="s">
        <v>28</v>
      </c>
      <c r="H8" s="75"/>
      <c r="I8" s="85" t="s">
        <v>26</v>
      </c>
      <c r="J8" s="87"/>
      <c r="K8" s="76" t="s">
        <v>38</v>
      </c>
      <c r="L8" s="75"/>
      <c r="M8" s="74" t="s">
        <v>53</v>
      </c>
      <c r="N8" s="75"/>
      <c r="O8" s="76" t="s">
        <v>45</v>
      </c>
      <c r="P8" s="76"/>
    </row>
    <row r="9" spans="1:18" ht="21" customHeight="1">
      <c r="A9" s="4"/>
      <c r="B9" s="24"/>
      <c r="C9" s="34"/>
      <c r="D9" s="24"/>
      <c r="E9" s="34"/>
      <c r="F9" s="24"/>
      <c r="G9" s="74" t="s">
        <v>29</v>
      </c>
      <c r="H9" s="75"/>
      <c r="I9" s="74" t="s">
        <v>33</v>
      </c>
      <c r="J9" s="75"/>
      <c r="K9" s="76" t="s">
        <v>39</v>
      </c>
      <c r="L9" s="75"/>
      <c r="M9" s="74" t="s">
        <v>54</v>
      </c>
      <c r="N9" s="75"/>
      <c r="O9" s="76" t="s">
        <v>44</v>
      </c>
      <c r="P9" s="76"/>
    </row>
    <row r="10" spans="1:18" ht="21" customHeight="1">
      <c r="A10" s="4"/>
      <c r="B10" s="24"/>
      <c r="C10" s="34"/>
      <c r="D10" s="24"/>
      <c r="E10" s="34"/>
      <c r="F10" s="24"/>
      <c r="G10" s="74" t="s">
        <v>30</v>
      </c>
      <c r="H10" s="75"/>
      <c r="I10" s="74" t="s">
        <v>37</v>
      </c>
      <c r="J10" s="75"/>
      <c r="K10" s="76" t="s">
        <v>41</v>
      </c>
      <c r="L10" s="75"/>
      <c r="M10" s="74" t="s">
        <v>51</v>
      </c>
      <c r="N10" s="75"/>
      <c r="O10" s="76" t="s">
        <v>46</v>
      </c>
      <c r="P10" s="76"/>
    </row>
    <row r="11" spans="1:18" ht="20.100000000000001" customHeight="1">
      <c r="A11" s="4"/>
      <c r="B11" s="24"/>
      <c r="C11" s="34"/>
      <c r="D11" s="24"/>
      <c r="E11" s="34"/>
      <c r="F11" s="24"/>
      <c r="G11" s="74" t="s">
        <v>31</v>
      </c>
      <c r="H11" s="75"/>
      <c r="I11" s="74" t="s">
        <v>36</v>
      </c>
      <c r="J11" s="75"/>
      <c r="K11" s="76" t="s">
        <v>42</v>
      </c>
      <c r="L11" s="75"/>
      <c r="M11" s="74" t="s">
        <v>35</v>
      </c>
      <c r="N11" s="75"/>
      <c r="O11" s="76" t="s">
        <v>47</v>
      </c>
      <c r="P11" s="76"/>
    </row>
    <row r="12" spans="1:18" ht="20.100000000000001" customHeight="1">
      <c r="A12" s="4"/>
      <c r="B12" s="24"/>
      <c r="C12" s="34"/>
      <c r="D12" s="24"/>
      <c r="E12" s="34"/>
      <c r="F12" s="24"/>
      <c r="G12" s="74" t="s">
        <v>32</v>
      </c>
      <c r="H12" s="75"/>
      <c r="I12" s="74" t="s">
        <v>35</v>
      </c>
      <c r="J12" s="75"/>
      <c r="K12" s="76" t="s">
        <v>40</v>
      </c>
      <c r="L12" s="75"/>
      <c r="M12" s="74" t="s">
        <v>50</v>
      </c>
      <c r="N12" s="75"/>
      <c r="O12" s="13"/>
    </row>
    <row r="13" spans="1:18" ht="20.100000000000001" customHeight="1">
      <c r="A13" s="17"/>
      <c r="B13" s="25"/>
      <c r="C13" s="35"/>
      <c r="D13" s="25"/>
      <c r="E13" s="35"/>
      <c r="F13" s="25"/>
      <c r="G13" s="37"/>
      <c r="H13" s="38"/>
      <c r="I13" s="84" t="s">
        <v>34</v>
      </c>
      <c r="J13" s="81"/>
      <c r="K13" s="80"/>
      <c r="L13" s="81"/>
      <c r="M13" s="80"/>
      <c r="N13" s="81"/>
      <c r="O13" s="39"/>
      <c r="P13" s="18"/>
    </row>
    <row r="14" spans="1:18" ht="5.0999999999999996" customHeight="1">
      <c r="A14" s="26"/>
      <c r="B14" s="2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8" s="64" customFormat="1" ht="18" customHeight="1">
      <c r="A15" s="6" t="s">
        <v>3</v>
      </c>
      <c r="B15" s="61"/>
      <c r="C15" s="62">
        <f>SUM(C16:C28)</f>
        <v>150725</v>
      </c>
      <c r="D15" s="62"/>
      <c r="E15" s="62">
        <f>SUM(E16:E28)</f>
        <v>128021</v>
      </c>
      <c r="F15" s="62"/>
      <c r="G15" s="62">
        <f>SUM(G16:G28)</f>
        <v>52835</v>
      </c>
      <c r="H15" s="62"/>
      <c r="I15" s="62">
        <f>SUM(I16:I28)</f>
        <v>25583</v>
      </c>
      <c r="J15" s="62"/>
      <c r="K15" s="70">
        <f>SUM(K16:K28)</f>
        <v>30381</v>
      </c>
      <c r="L15" s="62"/>
      <c r="M15" s="62">
        <f>SUM(M16:M28)</f>
        <v>19222</v>
      </c>
      <c r="N15" s="62"/>
      <c r="O15" s="62">
        <f>SUM(O16:O28)</f>
        <v>22704</v>
      </c>
      <c r="P15" s="63"/>
      <c r="Q15" s="44"/>
      <c r="R15" s="65"/>
    </row>
    <row r="16" spans="1:18" ht="18" customHeight="1">
      <c r="A16" s="7"/>
      <c r="B16" s="28" t="s">
        <v>55</v>
      </c>
      <c r="C16" s="56">
        <v>9555</v>
      </c>
      <c r="D16" s="56"/>
      <c r="E16" s="56">
        <v>2448</v>
      </c>
      <c r="F16" s="56"/>
      <c r="G16" s="56">
        <v>757</v>
      </c>
      <c r="H16" s="56"/>
      <c r="I16" s="56">
        <v>170</v>
      </c>
      <c r="J16" s="56"/>
      <c r="K16" s="56">
        <v>109</v>
      </c>
      <c r="L16" s="56"/>
      <c r="M16" s="56">
        <v>1412</v>
      </c>
      <c r="N16" s="56"/>
      <c r="O16" s="56">
        <v>7107</v>
      </c>
      <c r="P16" s="8"/>
      <c r="Q16" s="2"/>
    </row>
    <row r="17" spans="1:34" ht="18" customHeight="1">
      <c r="A17" s="3"/>
      <c r="B17" s="28" t="s">
        <v>56</v>
      </c>
      <c r="C17" s="56">
        <v>11250</v>
      </c>
      <c r="D17" s="56"/>
      <c r="E17" s="56">
        <v>4633</v>
      </c>
      <c r="F17" s="56"/>
      <c r="G17" s="56">
        <v>1083</v>
      </c>
      <c r="H17" s="56"/>
      <c r="I17" s="56">
        <v>512</v>
      </c>
      <c r="J17" s="56"/>
      <c r="K17" s="56">
        <v>555</v>
      </c>
      <c r="L17" s="56"/>
      <c r="M17" s="56">
        <v>2483</v>
      </c>
      <c r="N17" s="56"/>
      <c r="O17" s="56">
        <v>6618</v>
      </c>
      <c r="P17" s="8"/>
      <c r="Q17" s="2"/>
    </row>
    <row r="18" spans="1:34" ht="18" customHeight="1">
      <c r="A18" s="3"/>
      <c r="B18" s="29" t="s">
        <v>57</v>
      </c>
      <c r="C18" s="56">
        <v>11888</v>
      </c>
      <c r="D18" s="56"/>
      <c r="E18" s="56">
        <v>8124</v>
      </c>
      <c r="F18" s="56"/>
      <c r="G18" s="56">
        <v>1840</v>
      </c>
      <c r="H18" s="56"/>
      <c r="I18" s="56">
        <v>1030</v>
      </c>
      <c r="J18" s="56"/>
      <c r="K18" s="56">
        <v>1309</v>
      </c>
      <c r="L18" s="56"/>
      <c r="M18" s="56">
        <v>3945</v>
      </c>
      <c r="N18" s="56"/>
      <c r="O18" s="56">
        <v>3764</v>
      </c>
      <c r="P18" s="8"/>
      <c r="Q18" s="2"/>
    </row>
    <row r="19" spans="1:34" ht="18" customHeight="1">
      <c r="A19" s="3"/>
      <c r="B19" s="29" t="s">
        <v>58</v>
      </c>
      <c r="C19" s="56">
        <v>11320</v>
      </c>
      <c r="D19" s="56"/>
      <c r="E19" s="56">
        <v>9870</v>
      </c>
      <c r="F19" s="56"/>
      <c r="G19" s="56">
        <v>2608</v>
      </c>
      <c r="H19" s="56"/>
      <c r="I19" s="56">
        <v>1491</v>
      </c>
      <c r="J19" s="56"/>
      <c r="K19" s="56">
        <v>2034</v>
      </c>
      <c r="L19" s="56"/>
      <c r="M19" s="56">
        <v>3738</v>
      </c>
      <c r="N19" s="56"/>
      <c r="O19" s="56">
        <v>1450</v>
      </c>
      <c r="P19" s="8"/>
      <c r="Q19" s="2"/>
    </row>
    <row r="20" spans="1:34" ht="18" customHeight="1">
      <c r="A20" s="3"/>
      <c r="B20" s="29" t="s">
        <v>59</v>
      </c>
      <c r="C20" s="56">
        <v>10949</v>
      </c>
      <c r="D20" s="56"/>
      <c r="E20" s="56">
        <v>10083</v>
      </c>
      <c r="F20" s="56"/>
      <c r="G20" s="56">
        <v>2998</v>
      </c>
      <c r="H20" s="56"/>
      <c r="I20" s="56">
        <v>1802</v>
      </c>
      <c r="J20" s="56"/>
      <c r="K20" s="56">
        <v>2760</v>
      </c>
      <c r="L20" s="56"/>
      <c r="M20" s="56">
        <v>2524</v>
      </c>
      <c r="N20" s="56"/>
      <c r="O20" s="56">
        <v>866</v>
      </c>
      <c r="P20" s="8"/>
      <c r="Q20" s="2"/>
    </row>
    <row r="21" spans="1:34" ht="18" customHeight="1">
      <c r="A21" s="3"/>
      <c r="B21" s="29" t="s">
        <v>60</v>
      </c>
      <c r="C21" s="56">
        <v>12384</v>
      </c>
      <c r="D21" s="56"/>
      <c r="E21" s="56">
        <v>11928</v>
      </c>
      <c r="F21" s="56"/>
      <c r="G21" s="56">
        <v>3834</v>
      </c>
      <c r="H21" s="56"/>
      <c r="I21" s="56">
        <v>2605</v>
      </c>
      <c r="J21" s="56"/>
      <c r="K21" s="56">
        <v>3802</v>
      </c>
      <c r="L21" s="56"/>
      <c r="M21" s="56">
        <v>1687</v>
      </c>
      <c r="N21" s="56"/>
      <c r="O21" s="56">
        <v>456</v>
      </c>
      <c r="P21" s="8"/>
      <c r="Q21" s="2"/>
    </row>
    <row r="22" spans="1:34" ht="18" customHeight="1">
      <c r="A22" s="3"/>
      <c r="B22" s="29" t="s">
        <v>61</v>
      </c>
      <c r="C22" s="56">
        <v>13890</v>
      </c>
      <c r="D22" s="56"/>
      <c r="E22" s="56">
        <v>13617</v>
      </c>
      <c r="F22" s="56"/>
      <c r="G22" s="56">
        <v>4978</v>
      </c>
      <c r="H22" s="56"/>
      <c r="I22" s="56">
        <v>3152</v>
      </c>
      <c r="J22" s="56"/>
      <c r="K22" s="56">
        <v>4307</v>
      </c>
      <c r="L22" s="56"/>
      <c r="M22" s="56">
        <v>1180</v>
      </c>
      <c r="N22" s="56"/>
      <c r="O22" s="56">
        <v>273</v>
      </c>
      <c r="P22" s="8"/>
      <c r="Q22" s="2"/>
    </row>
    <row r="23" spans="1:34" ht="18" customHeight="1">
      <c r="A23" s="3"/>
      <c r="B23" s="29" t="s">
        <v>62</v>
      </c>
      <c r="C23" s="56">
        <v>15268</v>
      </c>
      <c r="D23" s="56"/>
      <c r="E23" s="56">
        <v>14953</v>
      </c>
      <c r="F23" s="56"/>
      <c r="G23" s="56">
        <v>6066</v>
      </c>
      <c r="H23" s="56"/>
      <c r="I23" s="56">
        <v>3510</v>
      </c>
      <c r="J23" s="56"/>
      <c r="K23" s="56">
        <v>4515</v>
      </c>
      <c r="L23" s="56"/>
      <c r="M23" s="56">
        <v>862</v>
      </c>
      <c r="N23" s="56"/>
      <c r="O23" s="56">
        <v>315</v>
      </c>
      <c r="P23" s="8"/>
      <c r="Q23" s="2"/>
    </row>
    <row r="24" spans="1:34" ht="18" customHeight="1">
      <c r="A24" s="3"/>
      <c r="B24" s="29" t="s">
        <v>63</v>
      </c>
      <c r="C24" s="56">
        <v>13395</v>
      </c>
      <c r="D24" s="56"/>
      <c r="E24" s="56">
        <v>13224</v>
      </c>
      <c r="F24" s="56"/>
      <c r="G24" s="56">
        <v>5671</v>
      </c>
      <c r="H24" s="56"/>
      <c r="I24" s="56">
        <v>3290</v>
      </c>
      <c r="J24" s="56"/>
      <c r="K24" s="56">
        <v>3701</v>
      </c>
      <c r="L24" s="56"/>
      <c r="M24" s="56">
        <v>562</v>
      </c>
      <c r="N24" s="56"/>
      <c r="O24" s="56">
        <v>171</v>
      </c>
      <c r="P24" s="46"/>
      <c r="Q24" s="2"/>
    </row>
    <row r="25" spans="1:34" ht="18" customHeight="1">
      <c r="A25" s="3"/>
      <c r="B25" s="29" t="s">
        <v>64</v>
      </c>
      <c r="C25" s="56">
        <v>11035</v>
      </c>
      <c r="D25" s="56"/>
      <c r="E25" s="56">
        <v>10854</v>
      </c>
      <c r="F25" s="56"/>
      <c r="G25" s="56">
        <v>5266</v>
      </c>
      <c r="H25" s="56"/>
      <c r="I25" s="56">
        <v>2417</v>
      </c>
      <c r="J25" s="56"/>
      <c r="K25" s="56">
        <v>2858</v>
      </c>
      <c r="L25" s="56"/>
      <c r="M25" s="56">
        <v>313</v>
      </c>
      <c r="N25" s="56"/>
      <c r="O25" s="56">
        <v>180</v>
      </c>
      <c r="P25" s="46"/>
      <c r="Q25" s="2"/>
    </row>
    <row r="26" spans="1:34" ht="18" customHeight="1">
      <c r="A26" s="3"/>
      <c r="B26" s="29" t="s">
        <v>65</v>
      </c>
      <c r="C26" s="56">
        <v>10447</v>
      </c>
      <c r="D26" s="56"/>
      <c r="E26" s="56">
        <v>10213</v>
      </c>
      <c r="F26" s="56"/>
      <c r="G26" s="56">
        <v>5605</v>
      </c>
      <c r="H26" s="56"/>
      <c r="I26" s="56">
        <v>2365</v>
      </c>
      <c r="J26" s="56"/>
      <c r="K26" s="56">
        <v>2021</v>
      </c>
      <c r="L26" s="56"/>
      <c r="M26" s="56">
        <v>221</v>
      </c>
      <c r="N26" s="56"/>
      <c r="O26" s="56">
        <v>234</v>
      </c>
      <c r="P26" s="46"/>
      <c r="Q26" s="2"/>
    </row>
    <row r="27" spans="1:34" ht="18" customHeight="1">
      <c r="A27" s="3"/>
      <c r="B27" s="29" t="s">
        <v>66</v>
      </c>
      <c r="C27" s="56">
        <v>6524</v>
      </c>
      <c r="D27" s="56"/>
      <c r="E27" s="56">
        <v>6347</v>
      </c>
      <c r="F27" s="56"/>
      <c r="G27" s="56">
        <v>3990</v>
      </c>
      <c r="H27" s="56"/>
      <c r="I27" s="56">
        <v>1253</v>
      </c>
      <c r="J27" s="56"/>
      <c r="K27" s="56">
        <v>1023</v>
      </c>
      <c r="L27" s="56"/>
      <c r="M27" s="56">
        <v>81</v>
      </c>
      <c r="N27" s="56"/>
      <c r="O27" s="56">
        <v>177</v>
      </c>
      <c r="P27" s="46"/>
      <c r="Q27" s="2"/>
    </row>
    <row r="28" spans="1:34" ht="19.5" customHeight="1">
      <c r="A28" s="3"/>
      <c r="B28" s="29" t="s">
        <v>67</v>
      </c>
      <c r="C28" s="56">
        <v>12820</v>
      </c>
      <c r="D28" s="56"/>
      <c r="E28" s="56">
        <v>11727</v>
      </c>
      <c r="F28" s="56"/>
      <c r="G28" s="56">
        <v>8139</v>
      </c>
      <c r="H28" s="56"/>
      <c r="I28" s="56">
        <v>1986</v>
      </c>
      <c r="J28" s="56"/>
      <c r="K28" s="56">
        <v>1387</v>
      </c>
      <c r="L28" s="56"/>
      <c r="M28" s="56">
        <v>214</v>
      </c>
      <c r="N28" s="56"/>
      <c r="O28" s="56">
        <v>1093</v>
      </c>
      <c r="P28" s="46"/>
      <c r="Q28" s="2"/>
    </row>
    <row r="29" spans="1:34" ht="19.5" customHeight="1">
      <c r="A29" s="3"/>
      <c r="B29" s="60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46"/>
    </row>
    <row r="30" spans="1:34">
      <c r="K30" s="69"/>
    </row>
    <row r="31" spans="1:34" s="8" customFormat="1" ht="20.100000000000001" customHeight="1">
      <c r="B31" s="9"/>
      <c r="C31" s="59"/>
      <c r="E31" s="59"/>
    </row>
    <row r="32" spans="1:34" s="8" customFormat="1" ht="20.100000000000001" customHeight="1">
      <c r="B32" s="10"/>
      <c r="T32" s="89"/>
      <c r="U32" s="89"/>
      <c r="V32" s="89"/>
      <c r="W32" s="53"/>
      <c r="X32" s="89"/>
      <c r="Y32" s="89"/>
      <c r="Z32" s="89"/>
      <c r="AA32" s="89"/>
      <c r="AB32" s="89"/>
      <c r="AC32" s="89"/>
      <c r="AD32" s="89"/>
      <c r="AE32" s="89"/>
      <c r="AF32" s="89"/>
      <c r="AG32" s="53"/>
      <c r="AH32" s="89"/>
    </row>
    <row r="33" spans="2:35" s="11" customFormat="1" ht="20.100000000000001" customHeight="1">
      <c r="B33" s="8"/>
      <c r="C33" s="8"/>
      <c r="D33" s="8"/>
      <c r="E33" s="8"/>
      <c r="F33" s="8"/>
      <c r="G33" s="8"/>
      <c r="H33" s="8"/>
      <c r="I33" s="8"/>
      <c r="J33" s="8"/>
      <c r="K33" s="59"/>
      <c r="L33" s="8"/>
      <c r="M33" s="8"/>
      <c r="N33" s="8"/>
      <c r="T33" s="89"/>
      <c r="U33" s="89"/>
      <c r="V33" s="89"/>
      <c r="W33" s="53"/>
      <c r="X33" s="89"/>
      <c r="Y33" s="53"/>
      <c r="Z33" s="89"/>
      <c r="AA33" s="53"/>
      <c r="AB33" s="89"/>
      <c r="AC33" s="89"/>
      <c r="AD33" s="89"/>
      <c r="AE33" s="53"/>
      <c r="AF33" s="89"/>
      <c r="AG33" s="53"/>
      <c r="AH33" s="89"/>
    </row>
    <row r="34" spans="2:35" s="8" customFormat="1" ht="20.100000000000001" customHeight="1">
      <c r="B34" s="10"/>
      <c r="L34" s="11"/>
      <c r="T34" s="89"/>
      <c r="U34" s="89"/>
      <c r="V34" s="89"/>
      <c r="W34" s="53"/>
      <c r="X34" s="89"/>
      <c r="Y34" s="53"/>
      <c r="Z34" s="89"/>
      <c r="AA34" s="53"/>
      <c r="AB34" s="53"/>
      <c r="AC34" s="53"/>
      <c r="AD34" s="53"/>
      <c r="AE34" s="53"/>
      <c r="AF34" s="89"/>
      <c r="AG34" s="53"/>
      <c r="AH34" s="89"/>
    </row>
    <row r="35" spans="2:35" s="8" customFormat="1" ht="20.100000000000001" customHeight="1">
      <c r="B35" s="12"/>
      <c r="T35" s="88"/>
      <c r="U35" s="50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</row>
    <row r="36" spans="2:35" s="8" customFormat="1" ht="20.100000000000001" customHeight="1">
      <c r="B36" s="12"/>
      <c r="C36" s="13"/>
      <c r="D36" s="11"/>
      <c r="E36" s="11"/>
      <c r="F36" s="11"/>
      <c r="G36" s="11"/>
      <c r="H36" s="11"/>
      <c r="I36" s="11"/>
      <c r="J36" s="11"/>
      <c r="K36" s="11"/>
      <c r="M36" s="11"/>
      <c r="N36" s="11"/>
      <c r="T36" s="88"/>
      <c r="U36" s="48"/>
      <c r="V36" s="49"/>
      <c r="W36" s="49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2:35" s="8" customFormat="1" ht="20.100000000000001" customHeight="1">
      <c r="B37" s="9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  <c r="T37" s="88"/>
      <c r="U37" s="50"/>
      <c r="V37" s="49"/>
      <c r="W37" s="49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</row>
    <row r="38" spans="2:35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  <c r="T38" s="88"/>
      <c r="U38" s="50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</row>
    <row r="39" spans="2:35" s="8" customFormat="1" ht="20.100000000000001" customHeight="1">
      <c r="B39" s="9"/>
      <c r="T39" s="88"/>
      <c r="U39" s="50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</row>
    <row r="40" spans="2:35" s="8" customFormat="1" ht="20.100000000000001" customHeight="1">
      <c r="B40" s="10"/>
      <c r="T40" s="88"/>
      <c r="U40" s="50"/>
      <c r="V40" s="49"/>
      <c r="W40" s="49"/>
      <c r="X40" s="49"/>
      <c r="Y40" s="49"/>
      <c r="Z40" s="47"/>
      <c r="AA40" s="47"/>
      <c r="AB40" s="47"/>
      <c r="AC40" s="47"/>
      <c r="AD40" s="47"/>
      <c r="AE40" s="47"/>
      <c r="AF40" s="47"/>
      <c r="AG40" s="47"/>
      <c r="AH40" s="47"/>
    </row>
    <row r="41" spans="2:35" s="8" customFormat="1" ht="20.100000000000001" customHeight="1">
      <c r="B41" s="10"/>
      <c r="C41" s="14"/>
      <c r="T41" s="88"/>
      <c r="U41" s="50"/>
      <c r="V41" s="49"/>
      <c r="W41" s="49"/>
      <c r="X41" s="49"/>
      <c r="Y41" s="49"/>
      <c r="Z41" s="47"/>
      <c r="AA41" s="47"/>
      <c r="AB41" s="47"/>
      <c r="AC41" s="47"/>
      <c r="AD41" s="47"/>
      <c r="AE41" s="47"/>
      <c r="AF41" s="47"/>
      <c r="AG41" s="47"/>
      <c r="AH41" s="47"/>
    </row>
    <row r="42" spans="2:35" s="8" customFormat="1" ht="20.100000000000001" customHeight="1">
      <c r="T42" s="88"/>
      <c r="U42" s="50"/>
      <c r="V42" s="49"/>
      <c r="W42" s="49"/>
      <c r="X42" s="49"/>
      <c r="Y42" s="49"/>
      <c r="Z42" s="47"/>
      <c r="AA42" s="47"/>
      <c r="AB42" s="47"/>
      <c r="AC42" s="47"/>
      <c r="AD42" s="47"/>
      <c r="AE42" s="47"/>
      <c r="AF42" s="47"/>
      <c r="AG42" s="47"/>
      <c r="AH42" s="47"/>
    </row>
    <row r="43" spans="2:35" s="8" customFormat="1" ht="20.100000000000001" customHeight="1">
      <c r="T43" s="88"/>
      <c r="U43" s="50"/>
      <c r="V43" s="49"/>
      <c r="W43" s="49"/>
      <c r="X43" s="49"/>
      <c r="Y43" s="49"/>
      <c r="Z43" s="49"/>
      <c r="AA43" s="49"/>
      <c r="AB43" s="47"/>
      <c r="AC43" s="47"/>
      <c r="AD43" s="47"/>
      <c r="AE43" s="47"/>
      <c r="AF43" s="47"/>
      <c r="AG43" s="47"/>
      <c r="AH43" s="47"/>
    </row>
    <row r="44" spans="2:35" ht="20.100000000000001" customHeight="1">
      <c r="T44" s="88"/>
      <c r="U44" s="50"/>
      <c r="V44" s="49"/>
      <c r="W44" s="49"/>
      <c r="X44" s="49"/>
      <c r="Y44" s="49"/>
      <c r="Z44" s="47"/>
      <c r="AA44" s="47"/>
      <c r="AB44" s="47"/>
      <c r="AC44" s="47"/>
      <c r="AD44" s="47"/>
      <c r="AE44" s="47"/>
      <c r="AF44" s="47"/>
      <c r="AG44" s="47"/>
      <c r="AH44" s="47"/>
      <c r="AI44" s="46"/>
    </row>
    <row r="45" spans="2:35" ht="20.100000000000001" customHeight="1">
      <c r="T45" s="88"/>
      <c r="U45" s="50"/>
      <c r="V45" s="49"/>
      <c r="W45" s="49"/>
      <c r="X45" s="49"/>
      <c r="Y45" s="49"/>
      <c r="Z45" s="47"/>
      <c r="AA45" s="47"/>
      <c r="AB45" s="47"/>
      <c r="AC45" s="47"/>
      <c r="AD45" s="47"/>
      <c r="AE45" s="47"/>
      <c r="AF45" s="47"/>
      <c r="AG45" s="47"/>
      <c r="AH45" s="47"/>
      <c r="AI45" s="46"/>
    </row>
    <row r="46" spans="2:35" ht="20.100000000000001" customHeight="1">
      <c r="T46" s="88"/>
      <c r="U46" s="50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6"/>
    </row>
    <row r="47" spans="2:35" ht="20.100000000000001" customHeight="1">
      <c r="T47" s="88"/>
      <c r="U47" s="50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6"/>
    </row>
    <row r="48" spans="2:35" ht="20.100000000000001" customHeight="1">
      <c r="T48" s="88"/>
      <c r="U48" s="50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6"/>
    </row>
    <row r="49" spans="20:35" ht="20.100000000000001" customHeight="1">
      <c r="T49" s="88"/>
      <c r="U49" s="50"/>
      <c r="V49" s="49"/>
      <c r="W49" s="49"/>
      <c r="X49" s="49"/>
      <c r="Y49" s="49"/>
      <c r="Z49" s="49"/>
      <c r="AA49" s="49"/>
      <c r="AB49" s="47"/>
      <c r="AC49" s="47"/>
      <c r="AD49" s="49"/>
      <c r="AE49" s="49"/>
      <c r="AF49" s="47"/>
      <c r="AG49" s="47"/>
      <c r="AH49" s="47"/>
      <c r="AI49" s="46"/>
    </row>
    <row r="50" spans="20:35">
      <c r="T50" s="88"/>
      <c r="U50" s="48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6"/>
    </row>
    <row r="51" spans="20:35">
      <c r="T51" s="88"/>
      <c r="U51" s="50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6"/>
    </row>
    <row r="52" spans="20:35">
      <c r="T52" s="88"/>
      <c r="U52" s="50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6"/>
    </row>
    <row r="53" spans="20:35">
      <c r="T53" s="88"/>
      <c r="U53" s="50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6"/>
    </row>
    <row r="54" spans="20:35">
      <c r="T54" s="88"/>
      <c r="U54" s="50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6"/>
    </row>
    <row r="55" spans="20:35">
      <c r="T55" s="88"/>
      <c r="U55" s="50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6"/>
    </row>
    <row r="56" spans="20:35">
      <c r="T56" s="88"/>
      <c r="U56" s="50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6"/>
    </row>
    <row r="57" spans="20:35">
      <c r="T57" s="88"/>
      <c r="U57" s="50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6"/>
    </row>
    <row r="58" spans="20:35">
      <c r="T58" s="88"/>
      <c r="U58" s="50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6"/>
    </row>
    <row r="59" spans="20:35" ht="18.75" customHeight="1">
      <c r="T59" s="88"/>
      <c r="U59" s="50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6"/>
    </row>
    <row r="60" spans="20:35">
      <c r="T60" s="88"/>
      <c r="U60" s="50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6"/>
    </row>
    <row r="61" spans="20:35">
      <c r="T61" s="88"/>
      <c r="U61" s="50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6"/>
    </row>
    <row r="62" spans="20:35">
      <c r="T62" s="88"/>
      <c r="U62" s="50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6"/>
    </row>
    <row r="63" spans="20:35">
      <c r="T63" s="88"/>
      <c r="U63" s="50"/>
      <c r="V63" s="49"/>
      <c r="W63" s="49"/>
      <c r="X63" s="49"/>
      <c r="Y63" s="49"/>
      <c r="Z63" s="49"/>
      <c r="AA63" s="49"/>
      <c r="AB63" s="47"/>
      <c r="AC63" s="47"/>
      <c r="AD63" s="47"/>
      <c r="AE63" s="47"/>
      <c r="AF63" s="47"/>
      <c r="AG63" s="47"/>
      <c r="AH63" s="49"/>
      <c r="AI63" s="46"/>
    </row>
    <row r="64" spans="20:35">
      <c r="T64" s="88"/>
      <c r="U64" s="48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6"/>
    </row>
    <row r="65" spans="20:35">
      <c r="T65" s="88"/>
      <c r="U65" s="50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6"/>
    </row>
    <row r="66" spans="20:35">
      <c r="T66" s="88"/>
      <c r="U66" s="50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6"/>
    </row>
    <row r="67" spans="20:35">
      <c r="T67" s="88"/>
      <c r="U67" s="50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6"/>
    </row>
    <row r="68" spans="20:35">
      <c r="T68" s="88"/>
      <c r="U68" s="50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6"/>
    </row>
    <row r="69" spans="20:35">
      <c r="T69" s="88"/>
      <c r="U69" s="50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6"/>
    </row>
    <row r="70" spans="20:35">
      <c r="T70" s="88"/>
      <c r="U70" s="50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6"/>
    </row>
    <row r="71" spans="20:35">
      <c r="T71" s="88"/>
      <c r="U71" s="50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6"/>
    </row>
    <row r="72" spans="20:35">
      <c r="T72" s="88"/>
      <c r="U72" s="50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6"/>
    </row>
    <row r="73" spans="20:35">
      <c r="T73" s="88"/>
      <c r="U73" s="50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6"/>
    </row>
    <row r="74" spans="20:35">
      <c r="T74" s="88"/>
      <c r="U74" s="50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6"/>
    </row>
    <row r="75" spans="20:35">
      <c r="T75" s="88"/>
      <c r="U75" s="50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6"/>
    </row>
    <row r="76" spans="20:35">
      <c r="T76" s="88"/>
      <c r="U76" s="50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6"/>
    </row>
    <row r="77" spans="20:35"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46"/>
    </row>
    <row r="78" spans="20:35">
      <c r="T78" s="52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46"/>
    </row>
    <row r="79" spans="20:35"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</row>
  </sheetData>
  <mergeCells count="55">
    <mergeCell ref="AH32:AH34"/>
    <mergeCell ref="X33:X34"/>
    <mergeCell ref="Z33:Z34"/>
    <mergeCell ref="AB33:AD33"/>
    <mergeCell ref="AF33:AF34"/>
    <mergeCell ref="X32:AF32"/>
    <mergeCell ref="T35:T48"/>
    <mergeCell ref="T49:T62"/>
    <mergeCell ref="T63:T76"/>
    <mergeCell ref="T32:U34"/>
    <mergeCell ref="V32:V34"/>
    <mergeCell ref="I5:L5"/>
    <mergeCell ref="G5:H5"/>
    <mergeCell ref="I8:J8"/>
    <mergeCell ref="K8:L8"/>
    <mergeCell ref="I13:J13"/>
    <mergeCell ref="G12:H12"/>
    <mergeCell ref="K9:L9"/>
    <mergeCell ref="K10:L10"/>
    <mergeCell ref="K11:L11"/>
    <mergeCell ref="K12:L12"/>
    <mergeCell ref="I9:J9"/>
    <mergeCell ref="I10:J10"/>
    <mergeCell ref="I11:J11"/>
    <mergeCell ref="I12:J12"/>
    <mergeCell ref="E4:N4"/>
    <mergeCell ref="K13:L13"/>
    <mergeCell ref="A7:B7"/>
    <mergeCell ref="A8:B8"/>
    <mergeCell ref="C7:D7"/>
    <mergeCell ref="C8:D8"/>
    <mergeCell ref="E7:F7"/>
    <mergeCell ref="M5:N5"/>
    <mergeCell ref="M6:N6"/>
    <mergeCell ref="M7:N7"/>
    <mergeCell ref="M8:N8"/>
    <mergeCell ref="M11:N11"/>
    <mergeCell ref="M13:N13"/>
    <mergeCell ref="E8:F8"/>
    <mergeCell ref="I6:L6"/>
    <mergeCell ref="I7:L7"/>
    <mergeCell ref="O7:P7"/>
    <mergeCell ref="O8:P8"/>
    <mergeCell ref="O9:P9"/>
    <mergeCell ref="O10:P10"/>
    <mergeCell ref="O11:P11"/>
    <mergeCell ref="M9:N9"/>
    <mergeCell ref="M10:N10"/>
    <mergeCell ref="M12:N12"/>
    <mergeCell ref="G6:H6"/>
    <mergeCell ref="G7:H7"/>
    <mergeCell ref="G8:H8"/>
    <mergeCell ref="G9:H9"/>
    <mergeCell ref="G10:H10"/>
    <mergeCell ref="G11:H11"/>
  </mergeCells>
  <pageMargins left="0.51181102362204722" right="0.31496062992125984" top="0.51181102362204722" bottom="0.31496062992125984" header="0.19685039370078741" footer="0.19685039370078741"/>
  <pageSetup paperSize="9" orientation="landscape" r:id="rId1"/>
  <headerFooter alignWithMargins="0">
    <oddFooter xml:space="preserve">&amp;C </oddFooter>
  </headerFooter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AF48"/>
  <sheetViews>
    <sheetView topLeftCell="D10" workbookViewId="0">
      <selection activeCell="Q29" sqref="Q29"/>
    </sheetView>
  </sheetViews>
  <sheetFormatPr defaultColWidth="9.125" defaultRowHeight="15.75"/>
  <cols>
    <col min="1" max="1" width="3.125" style="1" customWidth="1"/>
    <col min="2" max="2" width="22" style="1" customWidth="1"/>
    <col min="3" max="3" width="10" style="1" customWidth="1"/>
    <col min="4" max="4" width="4.625" style="1" customWidth="1"/>
    <col min="5" max="5" width="10" style="1" customWidth="1"/>
    <col min="6" max="6" width="4.625" style="1" customWidth="1"/>
    <col min="7" max="7" width="10" style="1" customWidth="1"/>
    <col min="8" max="8" width="5" style="1" customWidth="1"/>
    <col min="9" max="9" width="10" style="1" customWidth="1"/>
    <col min="10" max="10" width="5.375" style="1" customWidth="1"/>
    <col min="11" max="11" width="10" style="1" customWidth="1"/>
    <col min="12" max="12" width="5.125" style="1" customWidth="1"/>
    <col min="13" max="13" width="10" style="1" customWidth="1"/>
    <col min="14" max="14" width="5.375" style="1" customWidth="1"/>
    <col min="15" max="15" width="10" style="1" customWidth="1"/>
    <col min="16" max="16" width="3.625" style="1" customWidth="1"/>
    <col min="17" max="17" width="3.375" style="1" customWidth="1"/>
    <col min="18" max="20" width="9.125" style="1"/>
    <col min="21" max="21" width="7" style="1" customWidth="1"/>
    <col min="22" max="22" width="9.125" style="1"/>
    <col min="23" max="23" width="7.25" style="1" customWidth="1"/>
    <col min="24" max="24" width="9.125" style="1"/>
    <col min="25" max="25" width="3.875" style="1" customWidth="1"/>
    <col min="26" max="26" width="9.125" style="1"/>
    <col min="27" max="27" width="3.875" style="1" customWidth="1"/>
    <col min="28" max="28" width="9.125" style="1"/>
    <col min="29" max="29" width="2" style="1" customWidth="1"/>
    <col min="30" max="30" width="9.125" style="1"/>
    <col min="31" max="31" width="3.75" style="1" customWidth="1"/>
    <col min="32" max="16384" width="9.125" style="1"/>
  </cols>
  <sheetData>
    <row r="1" spans="1:17" s="19" customFormat="1" ht="21.95" customHeight="1">
      <c r="B1" s="20" t="s">
        <v>72</v>
      </c>
    </row>
    <row r="2" spans="1:17" s="21" customFormat="1" ht="21.95" customHeight="1">
      <c r="B2" s="20" t="s">
        <v>73</v>
      </c>
    </row>
    <row r="3" spans="1:17" s="2" customFormat="1" ht="5.099999999999999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7" ht="21" customHeight="1">
      <c r="A4" s="15" t="s">
        <v>17</v>
      </c>
      <c r="B4" s="40"/>
      <c r="C4" s="31"/>
      <c r="D4" s="32"/>
      <c r="E4" s="77" t="s">
        <v>2</v>
      </c>
      <c r="F4" s="78"/>
      <c r="G4" s="78"/>
      <c r="H4" s="78"/>
      <c r="I4" s="78"/>
      <c r="J4" s="78"/>
      <c r="K4" s="78"/>
      <c r="L4" s="78"/>
      <c r="M4" s="78"/>
      <c r="N4" s="79"/>
      <c r="O4" s="30"/>
    </row>
    <row r="5" spans="1:17" ht="18" customHeight="1">
      <c r="A5" s="4"/>
      <c r="B5" s="24"/>
      <c r="C5" s="33"/>
      <c r="D5" s="24"/>
      <c r="E5" s="36"/>
      <c r="F5" s="32"/>
      <c r="G5" s="85"/>
      <c r="H5" s="87"/>
      <c r="I5" s="85" t="s">
        <v>25</v>
      </c>
      <c r="J5" s="86"/>
      <c r="K5" s="86"/>
      <c r="L5" s="87"/>
      <c r="M5" s="76" t="s">
        <v>48</v>
      </c>
      <c r="N5" s="75"/>
      <c r="O5" s="30"/>
    </row>
    <row r="6" spans="1:17" ht="18" customHeight="1">
      <c r="A6" s="4"/>
      <c r="B6" s="24"/>
      <c r="C6" s="33"/>
      <c r="D6" s="24"/>
      <c r="E6" s="34"/>
      <c r="F6" s="24"/>
      <c r="G6" s="74" t="s">
        <v>26</v>
      </c>
      <c r="H6" s="75"/>
      <c r="I6" s="74" t="s">
        <v>24</v>
      </c>
      <c r="J6" s="76"/>
      <c r="K6" s="76"/>
      <c r="L6" s="75"/>
      <c r="M6" s="74" t="s">
        <v>49</v>
      </c>
      <c r="N6" s="75"/>
      <c r="O6" s="30"/>
    </row>
    <row r="7" spans="1:17" ht="21" customHeight="1">
      <c r="A7" s="76" t="s">
        <v>16</v>
      </c>
      <c r="B7" s="75"/>
      <c r="C7" s="74" t="s">
        <v>20</v>
      </c>
      <c r="D7" s="75"/>
      <c r="E7" s="74" t="s">
        <v>22</v>
      </c>
      <c r="F7" s="75"/>
      <c r="G7" s="74" t="s">
        <v>27</v>
      </c>
      <c r="H7" s="75"/>
      <c r="I7" s="84" t="s">
        <v>23</v>
      </c>
      <c r="J7" s="80"/>
      <c r="K7" s="80"/>
      <c r="L7" s="81"/>
      <c r="M7" s="74" t="s">
        <v>52</v>
      </c>
      <c r="N7" s="75"/>
      <c r="O7" s="76" t="s">
        <v>43</v>
      </c>
      <c r="P7" s="76"/>
    </row>
    <row r="8" spans="1:17" ht="17.100000000000001" customHeight="1">
      <c r="A8" s="76" t="s">
        <v>18</v>
      </c>
      <c r="B8" s="75"/>
      <c r="C8" s="82" t="s">
        <v>19</v>
      </c>
      <c r="D8" s="83"/>
      <c r="E8" s="74" t="s">
        <v>21</v>
      </c>
      <c r="F8" s="75"/>
      <c r="G8" s="74" t="s">
        <v>28</v>
      </c>
      <c r="H8" s="75"/>
      <c r="I8" s="85" t="s">
        <v>26</v>
      </c>
      <c r="J8" s="87"/>
      <c r="K8" s="76" t="s">
        <v>38</v>
      </c>
      <c r="L8" s="75"/>
      <c r="M8" s="74" t="s">
        <v>53</v>
      </c>
      <c r="N8" s="75"/>
      <c r="O8" s="76" t="s">
        <v>45</v>
      </c>
      <c r="P8" s="76"/>
    </row>
    <row r="9" spans="1:17" ht="17.100000000000001" customHeight="1">
      <c r="A9" s="4"/>
      <c r="B9" s="24"/>
      <c r="C9" s="34"/>
      <c r="D9" s="24"/>
      <c r="E9" s="34"/>
      <c r="F9" s="24"/>
      <c r="G9" s="74" t="s">
        <v>29</v>
      </c>
      <c r="H9" s="75"/>
      <c r="I9" s="74" t="s">
        <v>33</v>
      </c>
      <c r="J9" s="75"/>
      <c r="K9" s="76" t="s">
        <v>39</v>
      </c>
      <c r="L9" s="75"/>
      <c r="M9" s="74" t="s">
        <v>54</v>
      </c>
      <c r="N9" s="75"/>
      <c r="O9" s="76" t="s">
        <v>44</v>
      </c>
      <c r="P9" s="76"/>
    </row>
    <row r="10" spans="1:17" ht="17.100000000000001" customHeight="1">
      <c r="A10" s="4"/>
      <c r="B10" s="24"/>
      <c r="C10" s="34"/>
      <c r="D10" s="24"/>
      <c r="E10" s="34"/>
      <c r="F10" s="24"/>
      <c r="G10" s="74" t="s">
        <v>30</v>
      </c>
      <c r="H10" s="75"/>
      <c r="I10" s="74" t="s">
        <v>37</v>
      </c>
      <c r="J10" s="75"/>
      <c r="K10" s="76" t="s">
        <v>41</v>
      </c>
      <c r="L10" s="75"/>
      <c r="M10" s="74" t="s">
        <v>51</v>
      </c>
      <c r="N10" s="75"/>
      <c r="O10" s="76" t="s">
        <v>46</v>
      </c>
      <c r="P10" s="76"/>
    </row>
    <row r="11" spans="1:17" ht="17.100000000000001" customHeight="1">
      <c r="A11" s="4"/>
      <c r="B11" s="24"/>
      <c r="C11" s="34"/>
      <c r="D11" s="24"/>
      <c r="E11" s="34"/>
      <c r="F11" s="24"/>
      <c r="G11" s="74" t="s">
        <v>31</v>
      </c>
      <c r="H11" s="75"/>
      <c r="I11" s="74" t="s">
        <v>36</v>
      </c>
      <c r="J11" s="75"/>
      <c r="K11" s="76" t="s">
        <v>42</v>
      </c>
      <c r="L11" s="75"/>
      <c r="M11" s="74" t="s">
        <v>35</v>
      </c>
      <c r="N11" s="75"/>
      <c r="O11" s="76" t="s">
        <v>47</v>
      </c>
      <c r="P11" s="76"/>
    </row>
    <row r="12" spans="1:17" ht="17.100000000000001" customHeight="1">
      <c r="A12" s="4"/>
      <c r="B12" s="24"/>
      <c r="C12" s="34"/>
      <c r="D12" s="24"/>
      <c r="E12" s="34"/>
      <c r="F12" s="24"/>
      <c r="G12" s="74" t="s">
        <v>32</v>
      </c>
      <c r="H12" s="75"/>
      <c r="I12" s="74" t="s">
        <v>35</v>
      </c>
      <c r="J12" s="75"/>
      <c r="K12" s="76" t="s">
        <v>40</v>
      </c>
      <c r="L12" s="75"/>
      <c r="M12" s="74" t="s">
        <v>50</v>
      </c>
      <c r="N12" s="75"/>
      <c r="O12" s="13"/>
    </row>
    <row r="13" spans="1:17" ht="17.100000000000001" customHeight="1">
      <c r="A13" s="17"/>
      <c r="B13" s="25"/>
      <c r="C13" s="35"/>
      <c r="D13" s="25"/>
      <c r="E13" s="35"/>
      <c r="F13" s="25"/>
      <c r="G13" s="37"/>
      <c r="H13" s="38"/>
      <c r="I13" s="84" t="s">
        <v>34</v>
      </c>
      <c r="J13" s="81"/>
      <c r="K13" s="80"/>
      <c r="L13" s="81"/>
      <c r="M13" s="80"/>
      <c r="N13" s="81"/>
      <c r="O13" s="39"/>
      <c r="P13" s="18"/>
    </row>
    <row r="14" spans="1:17" ht="5.0999999999999996" customHeight="1">
      <c r="A14" s="26"/>
      <c r="B14" s="2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s="64" customFormat="1" ht="18.95" customHeight="1">
      <c r="A15" s="6" t="s">
        <v>0</v>
      </c>
      <c r="B15" s="61"/>
      <c r="C15" s="66">
        <f>SUM(C16:C28)</f>
        <v>71660</v>
      </c>
      <c r="D15" s="66"/>
      <c r="E15" s="66">
        <f>SUM(E16:E28)</f>
        <v>61452</v>
      </c>
      <c r="F15" s="66"/>
      <c r="G15" s="66">
        <f>SUM(G16:G28)</f>
        <v>24682</v>
      </c>
      <c r="H15" s="66"/>
      <c r="I15" s="66">
        <f>SUM(I16:I28)</f>
        <v>12558</v>
      </c>
      <c r="J15" s="66"/>
      <c r="K15" s="66">
        <f>SUM(K16:K28)</f>
        <v>15276</v>
      </c>
      <c r="L15" s="66"/>
      <c r="M15" s="66">
        <f>SUM(M16:M28)</f>
        <v>8933</v>
      </c>
      <c r="N15" s="66"/>
      <c r="O15" s="66">
        <f>SUM(O16:O28)</f>
        <v>10207</v>
      </c>
      <c r="P15" s="67"/>
      <c r="Q15" s="44"/>
    </row>
    <row r="16" spans="1:17" ht="18.95" customHeight="1">
      <c r="A16" s="7"/>
      <c r="B16" s="28" t="s">
        <v>55</v>
      </c>
      <c r="C16" s="57">
        <v>4842</v>
      </c>
      <c r="D16" s="57"/>
      <c r="E16" s="57">
        <v>1250</v>
      </c>
      <c r="F16" s="57"/>
      <c r="G16" s="57">
        <v>342</v>
      </c>
      <c r="H16" s="57"/>
      <c r="I16" s="57">
        <v>77</v>
      </c>
      <c r="J16" s="57"/>
      <c r="K16" s="57">
        <v>57</v>
      </c>
      <c r="L16" s="57"/>
      <c r="M16" s="57">
        <v>774</v>
      </c>
      <c r="N16" s="57"/>
      <c r="O16" s="57">
        <v>3592</v>
      </c>
      <c r="P16" s="8"/>
      <c r="Q16" s="2"/>
    </row>
    <row r="17" spans="1:32" ht="18.95" customHeight="1">
      <c r="A17" s="3"/>
      <c r="B17" s="28" t="s">
        <v>56</v>
      </c>
      <c r="C17" s="57">
        <v>5442</v>
      </c>
      <c r="D17" s="57"/>
      <c r="E17" s="57">
        <v>2407</v>
      </c>
      <c r="F17" s="57"/>
      <c r="G17" s="57">
        <v>531</v>
      </c>
      <c r="H17" s="57"/>
      <c r="I17" s="57">
        <v>284</v>
      </c>
      <c r="J17" s="57"/>
      <c r="K17" s="57">
        <v>288</v>
      </c>
      <c r="L17" s="57"/>
      <c r="M17" s="57">
        <v>1304</v>
      </c>
      <c r="N17" s="57"/>
      <c r="O17" s="57">
        <v>3035</v>
      </c>
      <c r="P17" s="8"/>
      <c r="Q17" s="2"/>
    </row>
    <row r="18" spans="1:32" ht="18.95" customHeight="1">
      <c r="A18" s="3"/>
      <c r="B18" s="29" t="s">
        <v>57</v>
      </c>
      <c r="C18" s="57">
        <v>5790</v>
      </c>
      <c r="D18" s="57"/>
      <c r="E18" s="57">
        <v>4059</v>
      </c>
      <c r="F18" s="57"/>
      <c r="G18" s="57">
        <v>841</v>
      </c>
      <c r="H18" s="57"/>
      <c r="I18" s="57">
        <v>485</v>
      </c>
      <c r="J18" s="57"/>
      <c r="K18" s="57">
        <v>707</v>
      </c>
      <c r="L18" s="57"/>
      <c r="M18" s="57">
        <v>2026</v>
      </c>
      <c r="N18" s="57"/>
      <c r="O18" s="57">
        <v>1731</v>
      </c>
      <c r="P18" s="8"/>
      <c r="Q18" s="2"/>
    </row>
    <row r="19" spans="1:32" ht="18.95" customHeight="1">
      <c r="A19" s="3"/>
      <c r="B19" s="29" t="s">
        <v>58</v>
      </c>
      <c r="C19" s="57">
        <v>5316</v>
      </c>
      <c r="D19" s="57"/>
      <c r="E19" s="57">
        <v>4623</v>
      </c>
      <c r="F19" s="57"/>
      <c r="G19" s="57">
        <v>1277</v>
      </c>
      <c r="H19" s="57"/>
      <c r="I19" s="57">
        <v>652</v>
      </c>
      <c r="J19" s="57"/>
      <c r="K19" s="57">
        <v>903</v>
      </c>
      <c r="L19" s="57"/>
      <c r="M19" s="57">
        <v>1790</v>
      </c>
      <c r="N19" s="57"/>
      <c r="O19" s="57">
        <v>694</v>
      </c>
      <c r="P19" s="8"/>
      <c r="Q19" s="2"/>
    </row>
    <row r="20" spans="1:32" ht="18.95" customHeight="1">
      <c r="A20" s="3"/>
      <c r="B20" s="29" t="s">
        <v>59</v>
      </c>
      <c r="C20" s="57">
        <v>4767</v>
      </c>
      <c r="D20" s="57"/>
      <c r="E20" s="57">
        <v>4381</v>
      </c>
      <c r="F20" s="57"/>
      <c r="G20" s="57">
        <v>1310</v>
      </c>
      <c r="H20" s="57"/>
      <c r="I20" s="57">
        <v>765</v>
      </c>
      <c r="J20" s="57"/>
      <c r="K20" s="57">
        <v>1209</v>
      </c>
      <c r="L20" s="57"/>
      <c r="M20" s="57">
        <v>1097</v>
      </c>
      <c r="N20" s="57"/>
      <c r="O20" s="57">
        <v>386</v>
      </c>
      <c r="P20" s="8"/>
      <c r="Q20" s="2"/>
    </row>
    <row r="21" spans="1:32" ht="18.95" customHeight="1">
      <c r="A21" s="3"/>
      <c r="B21" s="29" t="s">
        <v>60</v>
      </c>
      <c r="C21" s="57">
        <v>5490</v>
      </c>
      <c r="D21" s="57"/>
      <c r="E21" s="57">
        <v>5333</v>
      </c>
      <c r="F21" s="57"/>
      <c r="G21" s="57">
        <v>1669</v>
      </c>
      <c r="H21" s="57"/>
      <c r="I21" s="57">
        <v>1139</v>
      </c>
      <c r="J21" s="57"/>
      <c r="K21" s="57">
        <v>1779</v>
      </c>
      <c r="L21" s="57"/>
      <c r="M21" s="57">
        <v>746</v>
      </c>
      <c r="N21" s="57"/>
      <c r="O21" s="57">
        <v>157</v>
      </c>
      <c r="P21" s="8"/>
      <c r="Q21" s="2"/>
    </row>
    <row r="22" spans="1:32" ht="18.95" customHeight="1">
      <c r="A22" s="3"/>
      <c r="B22" s="29" t="s">
        <v>61</v>
      </c>
      <c r="C22" s="57">
        <v>6483</v>
      </c>
      <c r="D22" s="57"/>
      <c r="E22" s="57">
        <v>6400</v>
      </c>
      <c r="F22" s="57"/>
      <c r="G22" s="57">
        <v>2149</v>
      </c>
      <c r="H22" s="57"/>
      <c r="I22" s="57">
        <v>1567</v>
      </c>
      <c r="J22" s="57"/>
      <c r="K22" s="57">
        <v>2159</v>
      </c>
      <c r="L22" s="57"/>
      <c r="M22" s="57">
        <v>524</v>
      </c>
      <c r="N22" s="57"/>
      <c r="O22" s="57">
        <v>82</v>
      </c>
      <c r="P22" s="8"/>
      <c r="Q22" s="2"/>
    </row>
    <row r="23" spans="1:32" ht="18.95" customHeight="1">
      <c r="A23" s="3"/>
      <c r="B23" s="29" t="s">
        <v>62</v>
      </c>
      <c r="C23" s="57">
        <v>7250</v>
      </c>
      <c r="D23" s="57"/>
      <c r="E23" s="57">
        <v>7144</v>
      </c>
      <c r="F23" s="57"/>
      <c r="G23" s="57">
        <v>2913</v>
      </c>
      <c r="H23" s="57"/>
      <c r="I23" s="57">
        <v>1650</v>
      </c>
      <c r="J23" s="57"/>
      <c r="K23" s="57">
        <v>2342</v>
      </c>
      <c r="L23" s="57"/>
      <c r="M23" s="57">
        <v>238</v>
      </c>
      <c r="N23" s="57"/>
      <c r="O23" s="57">
        <v>106</v>
      </c>
      <c r="P23" s="8"/>
      <c r="Q23" s="2"/>
    </row>
    <row r="24" spans="1:32" ht="18.95" customHeight="1">
      <c r="A24" s="3"/>
      <c r="B24" s="29" t="s">
        <v>63</v>
      </c>
      <c r="C24" s="57">
        <v>6724</v>
      </c>
      <c r="D24" s="57"/>
      <c r="E24" s="57">
        <v>6671</v>
      </c>
      <c r="F24" s="57"/>
      <c r="G24" s="57">
        <v>2770</v>
      </c>
      <c r="H24" s="57"/>
      <c r="I24" s="57">
        <v>1673</v>
      </c>
      <c r="J24" s="57"/>
      <c r="K24" s="57">
        <v>2045</v>
      </c>
      <c r="L24" s="57"/>
      <c r="M24" s="57">
        <v>183</v>
      </c>
      <c r="N24" s="57"/>
      <c r="O24" s="57">
        <v>53</v>
      </c>
      <c r="P24" s="8"/>
      <c r="Q24" s="2"/>
    </row>
    <row r="25" spans="1:32" ht="18.95" customHeight="1">
      <c r="A25" s="3"/>
      <c r="B25" s="29" t="s">
        <v>64</v>
      </c>
      <c r="C25" s="57">
        <v>5354</v>
      </c>
      <c r="D25" s="57"/>
      <c r="E25" s="57">
        <v>5318</v>
      </c>
      <c r="F25" s="57"/>
      <c r="G25" s="57">
        <v>2493</v>
      </c>
      <c r="H25" s="57"/>
      <c r="I25" s="57">
        <v>1228</v>
      </c>
      <c r="J25" s="57"/>
      <c r="K25" s="57">
        <v>1482</v>
      </c>
      <c r="L25" s="57"/>
      <c r="M25" s="57">
        <v>115</v>
      </c>
      <c r="N25" s="57"/>
      <c r="O25" s="57">
        <v>36</v>
      </c>
      <c r="P25" s="8"/>
      <c r="Q25" s="2"/>
    </row>
    <row r="26" spans="1:32" ht="18.95" customHeight="1">
      <c r="A26" s="3"/>
      <c r="B26" s="29" t="s">
        <v>65</v>
      </c>
      <c r="C26" s="57">
        <v>4996</v>
      </c>
      <c r="D26" s="57"/>
      <c r="E26" s="57">
        <v>4968</v>
      </c>
      <c r="F26" s="57"/>
      <c r="G26" s="57">
        <v>2562</v>
      </c>
      <c r="H26" s="57"/>
      <c r="I26" s="57">
        <v>1260</v>
      </c>
      <c r="J26" s="57"/>
      <c r="K26" s="57">
        <v>1084</v>
      </c>
      <c r="L26" s="57"/>
      <c r="M26" s="57">
        <v>62</v>
      </c>
      <c r="N26" s="57"/>
      <c r="O26" s="57">
        <v>28</v>
      </c>
      <c r="Q26" s="2"/>
    </row>
    <row r="27" spans="1:32" ht="18.95" customHeight="1">
      <c r="A27" s="3"/>
      <c r="B27" s="29" t="s">
        <v>66</v>
      </c>
      <c r="C27" s="57">
        <v>3127</v>
      </c>
      <c r="D27" s="57"/>
      <c r="E27" s="57">
        <v>3095</v>
      </c>
      <c r="F27" s="57"/>
      <c r="G27" s="57">
        <v>1847</v>
      </c>
      <c r="H27" s="57"/>
      <c r="I27" s="57">
        <v>691</v>
      </c>
      <c r="J27" s="57"/>
      <c r="K27" s="57">
        <v>540</v>
      </c>
      <c r="L27" s="57"/>
      <c r="M27" s="57">
        <v>17</v>
      </c>
      <c r="N27" s="57"/>
      <c r="O27" s="57">
        <v>31</v>
      </c>
      <c r="Q27" s="2"/>
    </row>
    <row r="28" spans="1:32" ht="19.5" customHeight="1">
      <c r="A28" s="3"/>
      <c r="B28" s="29" t="s">
        <v>67</v>
      </c>
      <c r="C28" s="57">
        <v>6079</v>
      </c>
      <c r="D28" s="57"/>
      <c r="E28" s="57">
        <v>5803</v>
      </c>
      <c r="F28" s="57"/>
      <c r="G28" s="57">
        <v>3978</v>
      </c>
      <c r="H28" s="57"/>
      <c r="I28" s="57">
        <v>1087</v>
      </c>
      <c r="J28" s="57"/>
      <c r="K28" s="57">
        <v>681</v>
      </c>
      <c r="L28" s="57"/>
      <c r="M28" s="57">
        <v>57</v>
      </c>
      <c r="N28" s="57"/>
      <c r="O28" s="57">
        <v>276</v>
      </c>
      <c r="Q28" s="2"/>
    </row>
    <row r="29" spans="1:32" ht="21">
      <c r="C29" s="69"/>
      <c r="E29" s="69"/>
      <c r="G29" s="69"/>
      <c r="I29" s="69"/>
      <c r="K29" s="69"/>
      <c r="M29" s="69"/>
      <c r="O29" s="69"/>
      <c r="Q29" s="45">
        <v>119</v>
      </c>
    </row>
    <row r="30" spans="1:32" s="8" customFormat="1" ht="20.100000000000001" customHeight="1">
      <c r="B30" s="9"/>
    </row>
    <row r="31" spans="1:32" s="8" customFormat="1" ht="20.100000000000001" customHeight="1">
      <c r="B31" s="10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s="11" customFormat="1" ht="20.100000000000001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2:32" s="8" customFormat="1" ht="20.100000000000001" customHeight="1">
      <c r="B33" s="10"/>
      <c r="L33" s="1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2:32" s="8" customFormat="1" ht="20.100000000000001" customHeight="1">
      <c r="B34" s="12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2:32" s="8" customFormat="1" ht="20.100000000000001" customHeight="1">
      <c r="B35" s="12"/>
      <c r="C35" s="13"/>
      <c r="D35" s="11"/>
      <c r="E35" s="11"/>
      <c r="F35" s="11"/>
      <c r="G35" s="11"/>
      <c r="H35" s="11"/>
      <c r="I35" s="11"/>
      <c r="J35" s="11"/>
      <c r="K35" s="11"/>
      <c r="M35" s="11"/>
      <c r="N35" s="1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s="8" customFormat="1" ht="20.100000000000001" customHeight="1">
      <c r="B36" s="9"/>
      <c r="C36" s="13"/>
      <c r="D36" s="11"/>
      <c r="E36" s="11"/>
      <c r="F36" s="11"/>
      <c r="G36" s="11"/>
      <c r="H36" s="11"/>
      <c r="I36" s="11"/>
      <c r="J36" s="11"/>
      <c r="K36" s="11"/>
      <c r="M36" s="11"/>
      <c r="N36" s="1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2:32" s="8" customFormat="1" ht="20.100000000000001" customHeight="1">
      <c r="B37" s="9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2:32" s="8" customFormat="1" ht="20.100000000000001" customHeight="1">
      <c r="B38" s="9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2:32" s="8" customFormat="1" ht="20.100000000000001" customHeight="1">
      <c r="B39" s="10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2" s="8" customFormat="1" ht="20.100000000000001" customHeight="1">
      <c r="B40" s="10"/>
      <c r="C40" s="1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2:32" s="8" customFormat="1" ht="20.100000000000001" customHeight="1"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2:32" s="8" customFormat="1" ht="20.100000000000001" customHeight="1"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2:32" ht="20.100000000000001" customHeight="1"/>
    <row r="44" spans="2:32" ht="20.100000000000001" customHeight="1"/>
    <row r="45" spans="2:32" ht="20.100000000000001" customHeight="1"/>
    <row r="46" spans="2:32" ht="20.100000000000001" customHeight="1"/>
    <row r="47" spans="2:32" ht="20.100000000000001" customHeight="1"/>
    <row r="48" spans="2:32" ht="20.100000000000001" customHeight="1"/>
  </sheetData>
  <mergeCells count="44">
    <mergeCell ref="E4:N4"/>
    <mergeCell ref="G5:H5"/>
    <mergeCell ref="I5:L5"/>
    <mergeCell ref="M5:N5"/>
    <mergeCell ref="I6:L6"/>
    <mergeCell ref="M6:N6"/>
    <mergeCell ref="G6:H6"/>
    <mergeCell ref="A7:B7"/>
    <mergeCell ref="C7:D7"/>
    <mergeCell ref="E7:F7"/>
    <mergeCell ref="I7:L7"/>
    <mergeCell ref="M7:N7"/>
    <mergeCell ref="G7:H7"/>
    <mergeCell ref="K8:L8"/>
    <mergeCell ref="M8:N8"/>
    <mergeCell ref="I9:J9"/>
    <mergeCell ref="K9:L9"/>
    <mergeCell ref="A8:B8"/>
    <mergeCell ref="C8:D8"/>
    <mergeCell ref="E8:F8"/>
    <mergeCell ref="I8:J8"/>
    <mergeCell ref="G8:H8"/>
    <mergeCell ref="G9:H9"/>
    <mergeCell ref="I13:J13"/>
    <mergeCell ref="M13:N13"/>
    <mergeCell ref="K13:L13"/>
    <mergeCell ref="I10:J10"/>
    <mergeCell ref="K10:L10"/>
    <mergeCell ref="I11:J11"/>
    <mergeCell ref="K11:L11"/>
    <mergeCell ref="O7:P7"/>
    <mergeCell ref="O8:P8"/>
    <mergeCell ref="O9:P9"/>
    <mergeCell ref="O10:P10"/>
    <mergeCell ref="O11:P11"/>
    <mergeCell ref="G10:H10"/>
    <mergeCell ref="G11:H11"/>
    <mergeCell ref="M9:N9"/>
    <mergeCell ref="M10:N10"/>
    <mergeCell ref="M12:N12"/>
    <mergeCell ref="M11:N11"/>
    <mergeCell ref="I12:J12"/>
    <mergeCell ref="K12:L12"/>
    <mergeCell ref="G12:H12"/>
  </mergeCells>
  <pageMargins left="0.31496062992125984" right="0.31496062992125984" top="0.39370078740157483" bottom="0.31496062992125984" header="0.19685039370078741" footer="0.19685039370078741"/>
  <pageSetup paperSize="9" orientation="landscape" r:id="rId1"/>
  <headerFooter alignWithMargins="0">
    <oddFooter xml:space="preserve">&amp;C </oddFooter>
  </headerFooter>
  <rowBreaks count="1" manualBreakCount="1">
    <brk id="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AC48"/>
  <sheetViews>
    <sheetView tabSelected="1" topLeftCell="N7" workbookViewId="0">
      <selection activeCell="T6" sqref="T6"/>
    </sheetView>
  </sheetViews>
  <sheetFormatPr defaultColWidth="9.125" defaultRowHeight="15.75"/>
  <cols>
    <col min="1" max="1" width="3.125" style="1" customWidth="1"/>
    <col min="2" max="2" width="23.375" style="1" customWidth="1"/>
    <col min="3" max="3" width="10.625" style="1" customWidth="1"/>
    <col min="4" max="4" width="4.625" style="1" customWidth="1"/>
    <col min="5" max="5" width="10" style="1" customWidth="1"/>
    <col min="6" max="6" width="4.625" style="1" customWidth="1"/>
    <col min="7" max="7" width="10" style="1" customWidth="1"/>
    <col min="8" max="8" width="4.25" style="1" customWidth="1"/>
    <col min="9" max="9" width="10.875" style="1" customWidth="1"/>
    <col min="10" max="10" width="6.25" style="1" customWidth="1"/>
    <col min="11" max="11" width="10" style="1" customWidth="1"/>
    <col min="12" max="12" width="5.625" style="1" customWidth="1"/>
    <col min="13" max="13" width="10" style="1" customWidth="1"/>
    <col min="14" max="14" width="4.625" style="1" customWidth="1"/>
    <col min="15" max="15" width="9.375" style="1" customWidth="1"/>
    <col min="16" max="16" width="4.625" style="1" customWidth="1"/>
    <col min="17" max="17" width="3.125" style="1" customWidth="1"/>
    <col min="18" max="21" width="9.125" style="1"/>
    <col min="22" max="22" width="8" style="1" customWidth="1"/>
    <col min="23" max="23" width="9.125" style="1"/>
    <col min="24" max="24" width="2.875" style="1" customWidth="1"/>
    <col min="25" max="25" width="9.125" style="1"/>
    <col min="26" max="26" width="3.25" style="1" customWidth="1"/>
    <col min="27" max="27" width="9.125" style="1"/>
    <col min="28" max="28" width="3.125" style="1" customWidth="1"/>
    <col min="29" max="16384" width="9.125" style="1"/>
  </cols>
  <sheetData>
    <row r="1" spans="1:17" s="19" customFormat="1" ht="18.95" customHeight="1">
      <c r="B1" s="20" t="s">
        <v>74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P1" s="90">
        <v>120</v>
      </c>
    </row>
    <row r="2" spans="1:17" s="21" customFormat="1" ht="18.95" customHeight="1">
      <c r="B2" s="20" t="s">
        <v>75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P2" s="90"/>
    </row>
    <row r="3" spans="1:17" s="2" customFormat="1" ht="5.099999999999999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42"/>
    </row>
    <row r="4" spans="1:17" ht="21" customHeight="1">
      <c r="A4" s="22" t="s">
        <v>17</v>
      </c>
      <c r="B4" s="23"/>
      <c r="C4" s="31"/>
      <c r="D4" s="32"/>
      <c r="E4" s="77" t="s">
        <v>2</v>
      </c>
      <c r="F4" s="78"/>
      <c r="G4" s="78"/>
      <c r="H4" s="78"/>
      <c r="I4" s="78"/>
      <c r="J4" s="78"/>
      <c r="K4" s="78"/>
      <c r="L4" s="78"/>
      <c r="M4" s="78"/>
      <c r="N4" s="79"/>
      <c r="O4" s="30"/>
    </row>
    <row r="5" spans="1:17" ht="18.95" customHeight="1">
      <c r="A5" s="4"/>
      <c r="B5" s="24"/>
      <c r="C5" s="33"/>
      <c r="D5" s="24"/>
      <c r="E5" s="41"/>
      <c r="F5" s="24"/>
      <c r="G5" s="74"/>
      <c r="H5" s="75"/>
      <c r="I5" s="74" t="s">
        <v>25</v>
      </c>
      <c r="J5" s="76"/>
      <c r="K5" s="76"/>
      <c r="L5" s="75"/>
      <c r="M5" s="76" t="s">
        <v>48</v>
      </c>
      <c r="N5" s="75"/>
      <c r="O5" s="30"/>
    </row>
    <row r="6" spans="1:17" ht="18.95" customHeight="1">
      <c r="A6" s="4"/>
      <c r="B6" s="24"/>
      <c r="C6" s="33"/>
      <c r="D6" s="24"/>
      <c r="E6" s="34"/>
      <c r="F6" s="24"/>
      <c r="G6" s="74" t="s">
        <v>26</v>
      </c>
      <c r="H6" s="75"/>
      <c r="I6" s="74" t="s">
        <v>24</v>
      </c>
      <c r="J6" s="76"/>
      <c r="K6" s="76"/>
      <c r="L6" s="75"/>
      <c r="M6" s="74" t="s">
        <v>49</v>
      </c>
      <c r="N6" s="75"/>
      <c r="O6" s="30"/>
    </row>
    <row r="7" spans="1:17" ht="21" customHeight="1">
      <c r="A7" s="76" t="s">
        <v>16</v>
      </c>
      <c r="B7" s="75"/>
      <c r="C7" s="74" t="s">
        <v>20</v>
      </c>
      <c r="D7" s="75"/>
      <c r="E7" s="74" t="s">
        <v>22</v>
      </c>
      <c r="F7" s="75"/>
      <c r="G7" s="74" t="s">
        <v>27</v>
      </c>
      <c r="H7" s="75"/>
      <c r="I7" s="84" t="s">
        <v>23</v>
      </c>
      <c r="J7" s="80"/>
      <c r="K7" s="80"/>
      <c r="L7" s="81"/>
      <c r="M7" s="74" t="s">
        <v>52</v>
      </c>
      <c r="N7" s="75"/>
      <c r="O7" s="74" t="s">
        <v>43</v>
      </c>
      <c r="P7" s="76"/>
    </row>
    <row r="8" spans="1:17" ht="18.95" customHeight="1">
      <c r="A8" s="76" t="s">
        <v>18</v>
      </c>
      <c r="B8" s="75"/>
      <c r="C8" s="74" t="s">
        <v>69</v>
      </c>
      <c r="D8" s="75"/>
      <c r="E8" s="74" t="s">
        <v>21</v>
      </c>
      <c r="F8" s="75"/>
      <c r="G8" s="74" t="s">
        <v>28</v>
      </c>
      <c r="H8" s="75"/>
      <c r="I8" s="74" t="s">
        <v>26</v>
      </c>
      <c r="J8" s="75"/>
      <c r="K8" s="76" t="s">
        <v>38</v>
      </c>
      <c r="L8" s="75"/>
      <c r="M8" s="74" t="s">
        <v>53</v>
      </c>
      <c r="N8" s="75"/>
      <c r="O8" s="74" t="s">
        <v>45</v>
      </c>
      <c r="P8" s="76"/>
    </row>
    <row r="9" spans="1:17" ht="18.95" customHeight="1">
      <c r="A9" s="4"/>
      <c r="B9" s="24"/>
      <c r="C9" s="34"/>
      <c r="D9" s="24"/>
      <c r="E9" s="34"/>
      <c r="F9" s="24"/>
      <c r="G9" s="74" t="s">
        <v>29</v>
      </c>
      <c r="H9" s="75"/>
      <c r="I9" s="74" t="s">
        <v>33</v>
      </c>
      <c r="J9" s="75"/>
      <c r="K9" s="76" t="s">
        <v>39</v>
      </c>
      <c r="L9" s="75"/>
      <c r="M9" s="74" t="s">
        <v>54</v>
      </c>
      <c r="N9" s="75"/>
      <c r="O9" s="74" t="s">
        <v>44</v>
      </c>
      <c r="P9" s="76"/>
    </row>
    <row r="10" spans="1:17" ht="18" customHeight="1">
      <c r="A10" s="4"/>
      <c r="B10" s="24"/>
      <c r="C10" s="34"/>
      <c r="D10" s="24"/>
      <c r="E10" s="34"/>
      <c r="F10" s="24"/>
      <c r="G10" s="74" t="s">
        <v>30</v>
      </c>
      <c r="H10" s="75"/>
      <c r="I10" s="74" t="s">
        <v>37</v>
      </c>
      <c r="J10" s="75"/>
      <c r="K10" s="76" t="s">
        <v>41</v>
      </c>
      <c r="L10" s="75"/>
      <c r="M10" s="74" t="s">
        <v>51</v>
      </c>
      <c r="N10" s="75"/>
      <c r="O10" s="74" t="s">
        <v>46</v>
      </c>
      <c r="P10" s="76"/>
    </row>
    <row r="11" spans="1:17" ht="18" customHeight="1">
      <c r="A11" s="4"/>
      <c r="B11" s="24"/>
      <c r="C11" s="34"/>
      <c r="D11" s="24"/>
      <c r="E11" s="34"/>
      <c r="F11" s="24"/>
      <c r="G11" s="74" t="s">
        <v>31</v>
      </c>
      <c r="H11" s="75"/>
      <c r="I11" s="74" t="s">
        <v>36</v>
      </c>
      <c r="J11" s="75"/>
      <c r="K11" s="76" t="s">
        <v>42</v>
      </c>
      <c r="L11" s="75"/>
      <c r="M11" s="74" t="s">
        <v>35</v>
      </c>
      <c r="N11" s="75"/>
      <c r="O11" s="74" t="s">
        <v>47</v>
      </c>
      <c r="P11" s="76"/>
    </row>
    <row r="12" spans="1:17" ht="18" customHeight="1">
      <c r="A12" s="4"/>
      <c r="B12" s="24"/>
      <c r="C12" s="34"/>
      <c r="D12" s="24"/>
      <c r="E12" s="34"/>
      <c r="F12" s="24"/>
      <c r="G12" s="74" t="s">
        <v>32</v>
      </c>
      <c r="H12" s="75"/>
      <c r="I12" s="74" t="s">
        <v>35</v>
      </c>
      <c r="J12" s="75"/>
      <c r="K12" s="76" t="s">
        <v>40</v>
      </c>
      <c r="L12" s="75"/>
      <c r="M12" s="74" t="s">
        <v>50</v>
      </c>
      <c r="N12" s="75"/>
      <c r="O12" s="13"/>
    </row>
    <row r="13" spans="1:17" ht="18" customHeight="1">
      <c r="A13" s="17"/>
      <c r="B13" s="25"/>
      <c r="C13" s="35"/>
      <c r="D13" s="25"/>
      <c r="E13" s="35"/>
      <c r="F13" s="25"/>
      <c r="G13" s="37"/>
      <c r="H13" s="38"/>
      <c r="I13" s="84" t="s">
        <v>34</v>
      </c>
      <c r="J13" s="81"/>
      <c r="K13" s="80"/>
      <c r="L13" s="81"/>
      <c r="M13" s="80"/>
      <c r="N13" s="81"/>
      <c r="O13" s="39"/>
      <c r="P13" s="43"/>
    </row>
    <row r="14" spans="1:17" ht="5.0999999999999996" customHeight="1">
      <c r="A14" s="26"/>
      <c r="B14" s="2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s="64" customFormat="1" ht="19.5" customHeight="1">
      <c r="A15" s="6" t="s">
        <v>1</v>
      </c>
      <c r="B15" s="61"/>
      <c r="C15" s="68">
        <f>SUM(C16:C28)</f>
        <v>79065</v>
      </c>
      <c r="D15" s="68"/>
      <c r="E15" s="68">
        <f>SUM(E16:E28)</f>
        <v>66567</v>
      </c>
      <c r="F15" s="68"/>
      <c r="G15" s="68">
        <f>SUM(G16:G28)</f>
        <v>28152</v>
      </c>
      <c r="H15" s="68"/>
      <c r="I15" s="68">
        <f>SUM(I16:I28)</f>
        <v>13025</v>
      </c>
      <c r="J15" s="68"/>
      <c r="K15" s="68">
        <f>SUM(K16:K28)</f>
        <v>15103</v>
      </c>
      <c r="L15" s="68"/>
      <c r="M15" s="68">
        <f>SUM(M16:M28)</f>
        <v>10286</v>
      </c>
      <c r="N15" s="68"/>
      <c r="O15" s="68">
        <f>SUM(O16:O28)</f>
        <v>12497</v>
      </c>
      <c r="P15" s="71"/>
      <c r="Q15" s="65"/>
    </row>
    <row r="16" spans="1:17" ht="19.5" customHeight="1">
      <c r="A16" s="7"/>
      <c r="B16" s="28" t="s">
        <v>4</v>
      </c>
      <c r="C16" s="58">
        <v>4713</v>
      </c>
      <c r="D16" s="58"/>
      <c r="E16" s="72">
        <v>1198</v>
      </c>
      <c r="F16" s="58"/>
      <c r="G16" s="58">
        <v>415</v>
      </c>
      <c r="H16" s="58"/>
      <c r="I16" s="58">
        <v>93</v>
      </c>
      <c r="J16" s="58"/>
      <c r="K16" s="58">
        <v>53</v>
      </c>
      <c r="L16" s="58"/>
      <c r="M16" s="58">
        <v>638</v>
      </c>
      <c r="N16" s="58"/>
      <c r="O16" s="58">
        <v>3514</v>
      </c>
      <c r="P16" s="11"/>
    </row>
    <row r="17" spans="1:29" ht="19.5" customHeight="1">
      <c r="A17" s="3"/>
      <c r="B17" s="28" t="s">
        <v>5</v>
      </c>
      <c r="C17" s="58">
        <v>5808</v>
      </c>
      <c r="D17" s="58"/>
      <c r="E17" s="72">
        <v>2225</v>
      </c>
      <c r="F17" s="58"/>
      <c r="G17" s="58">
        <v>552</v>
      </c>
      <c r="H17" s="58"/>
      <c r="I17" s="58">
        <v>228</v>
      </c>
      <c r="J17" s="58"/>
      <c r="K17" s="58">
        <v>267</v>
      </c>
      <c r="L17" s="58"/>
      <c r="M17" s="58">
        <v>1179</v>
      </c>
      <c r="N17" s="58"/>
      <c r="O17" s="58">
        <v>3583</v>
      </c>
      <c r="P17" s="8"/>
    </row>
    <row r="18" spans="1:29" ht="19.5" customHeight="1">
      <c r="A18" s="3"/>
      <c r="B18" s="29" t="s">
        <v>6</v>
      </c>
      <c r="C18" s="58">
        <v>6098</v>
      </c>
      <c r="D18" s="58"/>
      <c r="E18" s="72">
        <v>4065</v>
      </c>
      <c r="F18" s="58"/>
      <c r="G18" s="58">
        <v>999</v>
      </c>
      <c r="H18" s="58"/>
      <c r="I18" s="58">
        <v>546</v>
      </c>
      <c r="J18" s="58"/>
      <c r="K18" s="58">
        <v>602</v>
      </c>
      <c r="L18" s="58"/>
      <c r="M18" s="58">
        <v>1919</v>
      </c>
      <c r="N18" s="58"/>
      <c r="O18" s="58">
        <v>2033</v>
      </c>
      <c r="P18" s="8"/>
    </row>
    <row r="19" spans="1:29" ht="19.5" customHeight="1">
      <c r="A19" s="3"/>
      <c r="B19" s="29" t="s">
        <v>7</v>
      </c>
      <c r="C19" s="58">
        <v>6004</v>
      </c>
      <c r="D19" s="58"/>
      <c r="E19" s="72">
        <v>5248</v>
      </c>
      <c r="F19" s="58"/>
      <c r="G19" s="58">
        <v>1331</v>
      </c>
      <c r="H19" s="58"/>
      <c r="I19" s="58">
        <v>839</v>
      </c>
      <c r="J19" s="58"/>
      <c r="K19" s="58">
        <v>1131</v>
      </c>
      <c r="L19" s="58"/>
      <c r="M19" s="58">
        <v>1947</v>
      </c>
      <c r="N19" s="58"/>
      <c r="O19" s="58">
        <v>756</v>
      </c>
      <c r="P19" s="8"/>
    </row>
    <row r="20" spans="1:29" ht="19.5" customHeight="1">
      <c r="A20" s="3"/>
      <c r="B20" s="29" t="s">
        <v>8</v>
      </c>
      <c r="C20" s="58">
        <v>6182</v>
      </c>
      <c r="D20" s="58"/>
      <c r="E20" s="72">
        <v>5701</v>
      </c>
      <c r="F20" s="58"/>
      <c r="G20" s="58">
        <v>1688</v>
      </c>
      <c r="H20" s="58"/>
      <c r="I20" s="58">
        <v>1037</v>
      </c>
      <c r="J20" s="58"/>
      <c r="K20" s="58">
        <v>1550</v>
      </c>
      <c r="L20" s="58"/>
      <c r="M20" s="58">
        <v>1427</v>
      </c>
      <c r="N20" s="58"/>
      <c r="O20" s="58">
        <v>480</v>
      </c>
      <c r="P20" s="8"/>
    </row>
    <row r="21" spans="1:29" ht="19.5" customHeight="1">
      <c r="A21" s="3"/>
      <c r="B21" s="29" t="s">
        <v>9</v>
      </c>
      <c r="C21" s="58">
        <v>6894</v>
      </c>
      <c r="D21" s="58"/>
      <c r="E21" s="72">
        <v>6594</v>
      </c>
      <c r="F21" s="58"/>
      <c r="G21" s="58">
        <v>2165</v>
      </c>
      <c r="H21" s="58"/>
      <c r="I21" s="58">
        <v>1466</v>
      </c>
      <c r="J21" s="58"/>
      <c r="K21" s="58">
        <v>2023</v>
      </c>
      <c r="L21" s="58"/>
      <c r="M21" s="58">
        <v>940</v>
      </c>
      <c r="N21" s="58"/>
      <c r="O21" s="58">
        <v>299</v>
      </c>
      <c r="P21" s="8"/>
    </row>
    <row r="22" spans="1:29" ht="19.5" customHeight="1">
      <c r="A22" s="3"/>
      <c r="B22" s="29" t="s">
        <v>10</v>
      </c>
      <c r="C22" s="58">
        <v>7408</v>
      </c>
      <c r="D22" s="58"/>
      <c r="E22" s="72">
        <v>7217</v>
      </c>
      <c r="F22" s="58"/>
      <c r="G22" s="58">
        <v>2828</v>
      </c>
      <c r="H22" s="58"/>
      <c r="I22" s="58">
        <v>1585</v>
      </c>
      <c r="J22" s="58"/>
      <c r="K22" s="58">
        <v>2147</v>
      </c>
      <c r="L22" s="58"/>
      <c r="M22" s="58">
        <v>656</v>
      </c>
      <c r="N22" s="58"/>
      <c r="O22" s="58">
        <v>191</v>
      </c>
      <c r="P22" s="8"/>
    </row>
    <row r="23" spans="1:29" ht="19.5" customHeight="1">
      <c r="A23" s="3"/>
      <c r="B23" s="29" t="s">
        <v>11</v>
      </c>
      <c r="C23" s="58">
        <v>8018</v>
      </c>
      <c r="D23" s="58"/>
      <c r="E23" s="72">
        <v>7809</v>
      </c>
      <c r="F23" s="58"/>
      <c r="G23" s="58">
        <v>3153</v>
      </c>
      <c r="H23" s="58"/>
      <c r="I23" s="58">
        <v>1859</v>
      </c>
      <c r="J23" s="58"/>
      <c r="K23" s="58">
        <v>2172</v>
      </c>
      <c r="L23" s="58"/>
      <c r="M23" s="58">
        <v>624</v>
      </c>
      <c r="N23" s="58"/>
      <c r="O23" s="58">
        <v>209</v>
      </c>
      <c r="P23" s="8"/>
    </row>
    <row r="24" spans="1:29" ht="19.5" customHeight="1">
      <c r="A24" s="3"/>
      <c r="B24" s="29" t="s">
        <v>12</v>
      </c>
      <c r="C24" s="58">
        <v>6671</v>
      </c>
      <c r="D24" s="58"/>
      <c r="E24" s="72">
        <v>6552</v>
      </c>
      <c r="F24" s="58"/>
      <c r="G24" s="58">
        <v>2901</v>
      </c>
      <c r="H24" s="58"/>
      <c r="I24" s="58">
        <v>1617</v>
      </c>
      <c r="J24" s="58"/>
      <c r="K24" s="58">
        <v>1656</v>
      </c>
      <c r="L24" s="58"/>
      <c r="M24" s="58">
        <v>378</v>
      </c>
      <c r="N24" s="58"/>
      <c r="O24" s="58">
        <v>118</v>
      </c>
      <c r="P24" s="8"/>
    </row>
    <row r="25" spans="1:29" ht="19.5" customHeight="1">
      <c r="A25" s="3"/>
      <c r="B25" s="29" t="s">
        <v>13</v>
      </c>
      <c r="C25" s="58">
        <v>5681</v>
      </c>
      <c r="D25" s="58"/>
      <c r="E25" s="72">
        <v>5537</v>
      </c>
      <c r="F25" s="58"/>
      <c r="G25" s="58">
        <v>2773</v>
      </c>
      <c r="H25" s="58"/>
      <c r="I25" s="58">
        <v>1189</v>
      </c>
      <c r="J25" s="58"/>
      <c r="K25" s="58">
        <v>1376</v>
      </c>
      <c r="L25" s="58"/>
      <c r="M25" s="58">
        <v>198</v>
      </c>
      <c r="N25" s="58"/>
      <c r="O25" s="58">
        <v>145</v>
      </c>
      <c r="P25" s="8"/>
    </row>
    <row r="26" spans="1:29" ht="19.5" customHeight="1">
      <c r="A26" s="3"/>
      <c r="B26" s="29" t="s">
        <v>14</v>
      </c>
      <c r="C26" s="58">
        <v>5450</v>
      </c>
      <c r="D26" s="58"/>
      <c r="E26" s="72">
        <v>5245</v>
      </c>
      <c r="F26" s="58"/>
      <c r="G26" s="58">
        <v>3043</v>
      </c>
      <c r="H26" s="58"/>
      <c r="I26" s="58">
        <v>1105</v>
      </c>
      <c r="J26" s="58"/>
      <c r="K26" s="58">
        <v>937</v>
      </c>
      <c r="L26" s="58"/>
      <c r="M26" s="58">
        <v>159</v>
      </c>
      <c r="N26" s="58"/>
      <c r="O26" s="58">
        <v>206</v>
      </c>
      <c r="P26" s="8"/>
    </row>
    <row r="27" spans="1:29" ht="19.5" customHeight="1">
      <c r="A27" s="3"/>
      <c r="B27" s="29" t="s">
        <v>15</v>
      </c>
      <c r="C27" s="58">
        <v>3398</v>
      </c>
      <c r="D27" s="58"/>
      <c r="E27" s="72">
        <v>3252</v>
      </c>
      <c r="F27" s="58"/>
      <c r="G27" s="58">
        <v>2143</v>
      </c>
      <c r="H27" s="58"/>
      <c r="I27" s="58">
        <v>562</v>
      </c>
      <c r="J27" s="58"/>
      <c r="K27" s="58">
        <v>483</v>
      </c>
      <c r="L27" s="58"/>
      <c r="M27" s="58">
        <v>64</v>
      </c>
      <c r="N27" s="58"/>
      <c r="O27" s="58">
        <v>146</v>
      </c>
    </row>
    <row r="28" spans="1:29" ht="19.5" customHeight="1">
      <c r="A28" s="3"/>
      <c r="B28" s="29" t="s">
        <v>68</v>
      </c>
      <c r="C28" s="58">
        <v>6740</v>
      </c>
      <c r="D28" s="58"/>
      <c r="E28" s="72">
        <v>5924</v>
      </c>
      <c r="F28" s="58"/>
      <c r="G28" s="58">
        <v>4161</v>
      </c>
      <c r="H28" s="58"/>
      <c r="I28" s="58">
        <v>899</v>
      </c>
      <c r="J28" s="58"/>
      <c r="K28" s="58">
        <v>706</v>
      </c>
      <c r="L28" s="58"/>
      <c r="M28" s="58">
        <v>157</v>
      </c>
      <c r="N28" s="58"/>
      <c r="O28" s="58">
        <v>817</v>
      </c>
    </row>
    <row r="29" spans="1:29">
      <c r="C29" s="55"/>
      <c r="D29" s="51"/>
      <c r="E29" s="73"/>
      <c r="F29" s="51"/>
      <c r="G29" s="55"/>
      <c r="H29" s="51"/>
      <c r="I29" s="55"/>
      <c r="J29" s="51"/>
      <c r="K29" s="55"/>
      <c r="L29" s="51"/>
      <c r="M29" s="55"/>
      <c r="N29" s="51"/>
      <c r="O29" s="55"/>
    </row>
    <row r="30" spans="1:29" s="8" customFormat="1" ht="20.100000000000001" customHeight="1"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9" s="8" customFormat="1" ht="20.100000000000001" customHeight="1">
      <c r="B31" s="10"/>
    </row>
    <row r="32" spans="1:29" s="11" customFormat="1" ht="20.100000000000001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S32" s="55"/>
      <c r="T32" s="55"/>
      <c r="U32" s="55"/>
      <c r="V32" s="55"/>
      <c r="W32" s="51"/>
      <c r="X32" s="51"/>
      <c r="Y32" s="51"/>
      <c r="Z32" s="51"/>
      <c r="AA32" s="51"/>
      <c r="AB32" s="51"/>
      <c r="AC32" s="55"/>
    </row>
    <row r="33" spans="2:29" s="8" customFormat="1" ht="20.100000000000001" customHeight="1">
      <c r="B33" s="10"/>
      <c r="L33" s="1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</row>
    <row r="34" spans="2:29" s="8" customFormat="1" ht="20.100000000000001" customHeight="1">
      <c r="B34" s="12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2:29" s="8" customFormat="1" ht="20.100000000000001" customHeight="1">
      <c r="B35" s="12"/>
      <c r="C35" s="13"/>
      <c r="D35" s="11"/>
      <c r="E35" s="11"/>
      <c r="F35" s="11"/>
      <c r="G35" s="11"/>
      <c r="H35" s="11"/>
      <c r="I35" s="11"/>
      <c r="J35" s="11"/>
      <c r="K35" s="11"/>
      <c r="M35" s="11"/>
      <c r="N35" s="1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</row>
    <row r="36" spans="2:29" s="8" customFormat="1" ht="20.100000000000001" customHeight="1">
      <c r="B36" s="9"/>
      <c r="C36" s="13"/>
      <c r="D36" s="11"/>
      <c r="E36" s="11"/>
      <c r="F36" s="11"/>
      <c r="G36" s="11"/>
      <c r="H36" s="11"/>
      <c r="I36" s="11"/>
      <c r="J36" s="11"/>
      <c r="K36" s="11"/>
      <c r="M36" s="11"/>
      <c r="N36" s="1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</row>
    <row r="37" spans="2:29" s="8" customFormat="1" ht="20.100000000000001" customHeight="1">
      <c r="B37" s="9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</row>
    <row r="38" spans="2:29" s="8" customFormat="1" ht="20.100000000000001" customHeight="1">
      <c r="B38" s="9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</row>
    <row r="39" spans="2:29" s="8" customFormat="1" ht="20.100000000000001" customHeight="1">
      <c r="B39" s="10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</row>
    <row r="40" spans="2:29" s="8" customFormat="1" ht="20.100000000000001" customHeight="1">
      <c r="B40" s="10"/>
      <c r="C40" s="14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</row>
    <row r="41" spans="2:29" s="8" customFormat="1" ht="20.100000000000001" customHeight="1"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</row>
    <row r="42" spans="2:29" s="8" customFormat="1" ht="20.100000000000001" customHeight="1"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</row>
    <row r="43" spans="2:29" ht="20.100000000000001" customHeight="1"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</row>
    <row r="44" spans="2:29" ht="20.100000000000001" customHeight="1"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</row>
    <row r="45" spans="2:29" ht="20.100000000000001" customHeight="1"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</row>
    <row r="46" spans="2:29" ht="20.100000000000001" customHeight="1"/>
    <row r="47" spans="2:29" ht="20.100000000000001" customHeight="1"/>
    <row r="48" spans="2:29" ht="20.100000000000001" customHeight="1"/>
  </sheetData>
  <mergeCells count="45">
    <mergeCell ref="P1:P2"/>
    <mergeCell ref="M7:N7"/>
    <mergeCell ref="G7:H7"/>
    <mergeCell ref="E4:N4"/>
    <mergeCell ref="G5:H5"/>
    <mergeCell ref="I5:L5"/>
    <mergeCell ref="M5:N5"/>
    <mergeCell ref="I6:L6"/>
    <mergeCell ref="M6:N6"/>
    <mergeCell ref="G6:H6"/>
    <mergeCell ref="O7:P7"/>
    <mergeCell ref="A8:B8"/>
    <mergeCell ref="E8:F8"/>
    <mergeCell ref="I8:J8"/>
    <mergeCell ref="K8:L8"/>
    <mergeCell ref="A7:B7"/>
    <mergeCell ref="C7:D7"/>
    <mergeCell ref="E7:F7"/>
    <mergeCell ref="I7:L7"/>
    <mergeCell ref="C8:D8"/>
    <mergeCell ref="G12:H12"/>
    <mergeCell ref="I12:J12"/>
    <mergeCell ref="K12:L12"/>
    <mergeCell ref="M8:N8"/>
    <mergeCell ref="I9:J9"/>
    <mergeCell ref="K9:L9"/>
    <mergeCell ref="I10:J10"/>
    <mergeCell ref="K10:L10"/>
    <mergeCell ref="M9:N9"/>
    <mergeCell ref="M10:N10"/>
    <mergeCell ref="G8:H8"/>
    <mergeCell ref="G9:H9"/>
    <mergeCell ref="G10:H10"/>
    <mergeCell ref="G11:H11"/>
    <mergeCell ref="O8:P8"/>
    <mergeCell ref="O9:P9"/>
    <mergeCell ref="O10:P10"/>
    <mergeCell ref="O11:P11"/>
    <mergeCell ref="I13:J13"/>
    <mergeCell ref="M13:N13"/>
    <mergeCell ref="I11:J11"/>
    <mergeCell ref="K11:L11"/>
    <mergeCell ref="M11:N11"/>
    <mergeCell ref="K13:L13"/>
    <mergeCell ref="M12:N12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ตาราง 17.6</vt:lpstr>
      <vt:lpstr>ตาราง 17.6 (ต่อ)</vt:lpstr>
      <vt:lpstr>ตาราง 17.6 (ต่อ.)</vt:lpstr>
      <vt:lpstr>'ตาราง 17.6'!Print_Area</vt:lpstr>
      <vt:lpstr>'ตาราง 17.6 (ต่อ.)'!Print_Area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2015-04-29T06:07:28Z</cp:lastPrinted>
  <dcterms:created xsi:type="dcterms:W3CDTF">2013-11-08T07:04:10Z</dcterms:created>
  <dcterms:modified xsi:type="dcterms:W3CDTF">2015-04-29T06:07:34Z</dcterms:modified>
</cp:coreProperties>
</file>