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definedNames>
    <definedName name="_xlnm.Print_Area" localSheetId="0">'ตาราง 16.6'!$A$1:$Q$32</definedName>
    <definedName name="_xlnm.Print_Area" localSheetId="1">'ตาราง 16.6 (ต่อ)'!$A$1:$Q$32</definedName>
    <definedName name="_xlnm.Print_Area" localSheetId="2">'ตาราง 16.6 (ต่อ.)'!$A$1:$P$32</definedName>
  </definedNames>
  <calcPr calcId="125725"/>
</workbook>
</file>

<file path=xl/calcChain.xml><?xml version="1.0" encoding="utf-8"?>
<calcChain xmlns="http://schemas.openxmlformats.org/spreadsheetml/2006/main">
  <c r="E16" i="5"/>
  <c r="G16"/>
  <c r="I16"/>
  <c r="K16"/>
  <c r="M16"/>
  <c r="O16"/>
  <c r="O16" i="4"/>
  <c r="M16"/>
  <c r="K16"/>
  <c r="I16"/>
  <c r="G16"/>
  <c r="E16"/>
  <c r="C16"/>
</calcChain>
</file>

<file path=xl/sharedStrings.xml><?xml version="1.0" encoding="utf-8"?>
<sst xmlns="http://schemas.openxmlformats.org/spreadsheetml/2006/main" count="180" uniqueCount="79">
  <si>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</si>
  <si>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</si>
  <si>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</si>
  <si>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</si>
  <si>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</si>
  <si>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</si>
  <si>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</si>
  <si>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</si>
  <si>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</si>
  <si>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</si>
  <si>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</si>
  <si>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</si>
  <si>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</si>
  <si>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</si>
  <si>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</si>
  <si>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</si>
  <si>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</si>
  <si>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</si>
  <si>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</si>
  <si>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</si>
  <si>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</si>
  <si>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</si>
  <si>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</si>
  <si>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</si>
  <si>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</si>
  <si>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</si>
  <si>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</si>
  <si>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</si>
  <si>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</si>
  <si>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</si>
  <si>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</si>
  <si>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</si>
  <si>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</si>
  <si>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</si>
  <si>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</si>
  <si>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</si>
  <si>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</si>
  <si>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</si>
  <si>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</si>
  <si>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</si>
  <si>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</si>
  <si>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</si>
  <si>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</si>
  <si>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</si>
  <si>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</si>
  <si>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</si>
  <si>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</si>
  <si>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</si>
  <si>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</si>
  <si>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</si>
  <si>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</si>
  <si>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</si>
  <si>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</si>
  <si>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</si>
  <si>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</si>
  <si>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</si>
  <si>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</si>
  <si>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</si>
  <si>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</si>
  <si>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</si>
  <si>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</si>
  <si>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</si>
  <si>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</si>
  <si>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</si>
  <si>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</si>
  <si>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</si>
  <si>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</si>
  <si>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</si>
  <si>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</si>
  <si>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</si>
  <si>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</si>
  <si>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</si>
  <si>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</si>
  <si>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</si>
  <si>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Total</t>
  </si>
  <si>
    <t>รวมทั้งสิ้น</t>
  </si>
  <si>
    <t xml:space="preserve">รวมทั้งสิ้น
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</si>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</sst>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6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5" fillId="2" borderId="8" xfId="1" applyFont="1" applyFill="1" applyBorder="1"/>
    <xf numFmtId="0" fontId="5" fillId="2" borderId="6" xfId="1" quotePrefix="1" applyFont="1" applyFill="1" applyBorder="1" applyAlignment="1">
      <alignment horizontal="left"/>
    </xf>
    <xf numFmtId="0" fontId="5" fillId="2" borderId="6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9" xfId="1" applyFont="1" applyFill="1" applyBorder="1" applyAlignment="1">
      <alignment horizontal="left" vertical="center"/>
    </xf>
    <xf numFmtId="0" fontId="3" fillId="2" borderId="11" xfId="1" applyFont="1" applyFill="1" applyBorder="1"/>
    <xf numFmtId="0" fontId="3" fillId="2" borderId="7" xfId="1" applyFont="1" applyFill="1" applyBorder="1"/>
    <xf numFmtId="0" fontId="5" fillId="2" borderId="2" xfId="1" applyFont="1" applyFill="1" applyBorder="1" applyAlignment="1"/>
    <xf numFmtId="0" fontId="3" fillId="2" borderId="0" xfId="1" applyFont="1" applyFill="1" applyAlignment="1">
      <alignment vertical="center" textRotation="180"/>
    </xf>
    <xf numFmtId="0" fontId="5" fillId="2" borderId="10" xfId="1" applyFont="1" applyFill="1" applyBorder="1" applyAlignment="1">
      <alignment horizontal="left" vertical="center"/>
    </xf>
    <xf numFmtId="0" fontId="5" fillId="2" borderId="15" xfId="1" applyFont="1" applyFill="1" applyBorder="1"/>
    <xf numFmtId="0" fontId="7" fillId="2" borderId="0" xfId="1" applyFont="1" applyFill="1"/>
    <xf numFmtId="0" fontId="5" fillId="2" borderId="9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41" fontId="7" fillId="0" borderId="10" xfId="0" applyNumberFormat="1" applyFont="1" applyBorder="1"/>
    <xf numFmtId="41" fontId="7" fillId="2" borderId="6" xfId="1" applyNumberFormat="1" applyFont="1" applyFill="1" applyBorder="1"/>
    <xf numFmtId="41" fontId="5" fillId="0" borderId="10" xfId="0" applyNumberFormat="1" applyFont="1" applyBorder="1"/>
    <xf numFmtId="41" fontId="5" fillId="2" borderId="6" xfId="1" applyNumberFormat="1" applyFont="1" applyFill="1" applyBorder="1"/>
    <xf numFmtId="41" fontId="3" fillId="2" borderId="0" xfId="1" applyNumberFormat="1" applyFont="1" applyFill="1"/>
    <xf numFmtId="41" fontId="7" fillId="0" borderId="16" xfId="0" applyNumberFormat="1" applyFont="1" applyBorder="1"/>
    <xf numFmtId="0" fontId="5" fillId="2" borderId="12" xfId="1" applyFont="1" applyFill="1" applyBorder="1" applyAlignment="1">
      <alignment horizontal="left" vertical="center"/>
    </xf>
    <xf numFmtId="0" fontId="5" fillId="2" borderId="17" xfId="1" applyFont="1" applyFill="1" applyBorder="1" applyAlignment="1">
      <alignment horizontal="left" vertical="center"/>
    </xf>
    <xf numFmtId="0" fontId="3" fillId="2" borderId="4" xfId="1" applyFont="1" applyFill="1" applyBorder="1"/>
    <xf numFmtId="0" fontId="3" fillId="2" borderId="6" xfId="1" applyFont="1" applyFill="1" applyBorder="1"/>
    <xf numFmtId="0" fontId="6" fillId="2" borderId="10" xfId="1" applyFont="1" applyFill="1" applyBorder="1" applyAlignment="1">
      <alignment vertical="center"/>
    </xf>
    <xf numFmtId="0" fontId="7" fillId="2" borderId="18" xfId="1" applyFont="1" applyFill="1" applyBorder="1" applyAlignment="1">
      <alignment horizontal="left"/>
    </xf>
    <xf numFmtId="41" fontId="7" fillId="0" borderId="0" xfId="0" applyNumberFormat="1" applyFont="1" applyBorder="1"/>
    <xf numFmtId="41" fontId="7" fillId="2" borderId="0" xfId="1" applyNumberFormat="1" applyFont="1" applyFill="1" applyBorder="1"/>
    <xf numFmtId="0" fontId="7" fillId="2" borderId="6" xfId="1" applyFont="1" applyFill="1" applyBorder="1" applyAlignment="1"/>
    <xf numFmtId="0" fontId="7" fillId="2" borderId="10" xfId="1" applyFont="1" applyFill="1" applyBorder="1" applyAlignment="1">
      <alignment horizontal="left"/>
    </xf>
    <xf numFmtId="41" fontId="5" fillId="0" borderId="0" xfId="0" applyNumberFormat="1" applyFont="1" applyBorder="1"/>
    <xf numFmtId="41" fontId="5" fillId="2" borderId="0" xfId="1" applyNumberFormat="1" applyFont="1" applyFill="1" applyBorder="1"/>
    <xf numFmtId="0" fontId="5" fillId="2" borderId="6" xfId="1" applyFont="1" applyFill="1" applyBorder="1" applyAlignment="1"/>
    <xf numFmtId="0" fontId="5" fillId="2" borderId="10" xfId="1" applyFont="1" applyFill="1" applyBorder="1"/>
    <xf numFmtId="0" fontId="5" fillId="2" borderId="6" xfId="1" applyFont="1" applyFill="1" applyBorder="1"/>
    <xf numFmtId="0" fontId="5" fillId="2" borderId="11" xfId="1" applyFont="1" applyFill="1" applyBorder="1"/>
    <xf numFmtId="0" fontId="5" fillId="2" borderId="7" xfId="1" applyFont="1" applyFill="1" applyBorder="1" applyAlignment="1">
      <alignment horizontal="left"/>
    </xf>
    <xf numFmtId="41" fontId="5" fillId="0" borderId="2" xfId="0" applyNumberFormat="1" applyFont="1" applyBorder="1"/>
    <xf numFmtId="41" fontId="5" fillId="2" borderId="2" xfId="1" applyNumberFormat="1" applyFont="1" applyFill="1" applyBorder="1"/>
    <xf numFmtId="41" fontId="5" fillId="0" borderId="11" xfId="0" applyNumberFormat="1" applyFont="1" applyBorder="1"/>
    <xf numFmtId="41" fontId="5" fillId="2" borderId="7" xfId="1" applyNumberFormat="1" applyFont="1" applyFill="1" applyBorder="1"/>
    <xf numFmtId="0" fontId="5" fillId="2" borderId="7" xfId="1" applyFont="1" applyFill="1" applyBorder="1"/>
    <xf numFmtId="0" fontId="8" fillId="2" borderId="0" xfId="1" applyFont="1" applyFill="1" applyAlignment="1">
      <alignment horizontal="center" textRotation="180"/>
    </xf>
    <xf numFmtId="0" fontId="7" fillId="2" borderId="6" xfId="1" applyFont="1" applyFill="1" applyBorder="1"/>
    <xf numFmtId="0" fontId="8" fillId="2" borderId="0" xfId="1" applyFont="1" applyFill="1" applyAlignment="1">
      <alignment horizontal="right" textRotation="180"/>
    </xf>
    <xf numFmtId="0" fontId="5" fillId="2" borderId="19" xfId="1" applyFont="1" applyFill="1" applyBorder="1" applyAlignment="1">
      <alignment horizontal="left" vertical="center"/>
    </xf>
    <xf numFmtId="0" fontId="3" fillId="2" borderId="1" xfId="1" applyFont="1" applyFill="1" applyBorder="1"/>
    <xf numFmtId="0" fontId="5" fillId="2" borderId="16" xfId="1" applyFont="1" applyFill="1" applyBorder="1" applyAlignment="1">
      <alignment vertical="center"/>
    </xf>
    <xf numFmtId="0" fontId="5" fillId="2" borderId="20" xfId="1" applyFont="1" applyFill="1" applyBorder="1" applyAlignment="1">
      <alignment vertical="center"/>
    </xf>
    <xf numFmtId="0" fontId="3" fillId="2" borderId="21" xfId="1" applyFont="1" applyFill="1" applyBorder="1"/>
    <xf numFmtId="0" fontId="5" fillId="2" borderId="1" xfId="1" applyFont="1" applyFill="1" applyBorder="1"/>
    <xf numFmtId="0" fontId="7" fillId="2" borderId="22" xfId="1" applyFont="1" applyFill="1" applyBorder="1" applyAlignment="1">
      <alignment horizontal="left"/>
    </xf>
    <xf numFmtId="0" fontId="7" fillId="2" borderId="16" xfId="1" applyFont="1" applyFill="1" applyBorder="1" applyAlignment="1">
      <alignment horizontal="left"/>
    </xf>
    <xf numFmtId="0" fontId="5" fillId="2" borderId="16" xfId="1" applyFont="1" applyFill="1" applyBorder="1"/>
    <xf numFmtId="0" fontId="5" fillId="2" borderId="23" xfId="1" applyFont="1" applyFill="1" applyBorder="1"/>
    <xf numFmtId="0" fontId="5" fillId="2" borderId="24" xfId="1" applyFont="1" applyFill="1" applyBorder="1" applyAlignment="1">
      <alignment horizontal="left"/>
    </xf>
    <xf numFmtId="41" fontId="5" fillId="0" borderId="15" xfId="0" applyNumberFormat="1" applyFont="1" applyBorder="1"/>
    <xf numFmtId="41" fontId="5" fillId="2" borderId="15" xfId="1" applyNumberFormat="1" applyFont="1" applyFill="1" applyBorder="1"/>
    <xf numFmtId="41" fontId="5" fillId="0" borderId="25" xfId="0" applyNumberFormat="1" applyFont="1" applyBorder="1"/>
    <xf numFmtId="41" fontId="5" fillId="2" borderId="24" xfId="1" applyNumberFormat="1" applyFont="1" applyFill="1" applyBorder="1"/>
    <xf numFmtId="0" fontId="5" fillId="2" borderId="21" xfId="1" applyFont="1" applyFill="1" applyBorder="1"/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9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9"/>
  <sheetViews>
    <sheetView tabSelected="1" view="pageBreakPreview" zoomScaleNormal="100" zoomScaleSheetLayoutView="100" workbookViewId="0">
      <selection activeCell="B36" sqref="B36"/>
    </sheetView>
  </sheetViews>
  <sheetFormatPr defaultColWidth="9" defaultRowHeight="15.75"/>
  <cols>
    <col min="1" max="1" width="3.125" style="1" customWidth="1"/>
    <col min="2" max="2" width="22" style="1" customWidth="1"/>
    <col min="3" max="3" width="11.625" style="1" customWidth="1"/>
    <col min="4" max="4" width="2.75" style="1" customWidth="1"/>
    <col min="5" max="5" width="14.625" style="1" customWidth="1"/>
    <col min="6" max="6" width="4.625" style="1" customWidth="1"/>
    <col min="7" max="7" width="12.625" style="1" customWidth="1"/>
    <col min="8" max="8" width="4.37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2.625" style="1" customWidth="1"/>
    <col min="16" max="16" width="2.625" style="1" customWidth="1"/>
    <col min="17" max="17" width="5.625" style="1" customWidth="1"/>
    <col min="18" max="16384" width="9" style="1"/>
  </cols>
  <sheetData>
    <row r="1" spans="1:18" ht="21" customHeight="1">
      <c r="Q1" s="69">
        <v>116</v>
      </c>
    </row>
    <row r="2" spans="1:18" s="12" customFormat="1" ht="20.100000000000001" customHeight="1">
      <c r="B2" s="13" t="s">
        <v>54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8" s="14" customFormat="1" ht="20.100000000000001" customHeight="1">
      <c r="B3" s="13" t="s">
        <v>67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8" s="2" customFormat="1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8" ht="18.75">
      <c r="A5" s="48" t="s">
        <v>17</v>
      </c>
      <c r="B5" s="15"/>
      <c r="C5" s="34"/>
      <c r="D5" s="23"/>
      <c r="E5" s="96" t="s">
        <v>2</v>
      </c>
      <c r="F5" s="97"/>
      <c r="G5" s="97"/>
      <c r="H5" s="97"/>
      <c r="I5" s="97"/>
      <c r="J5" s="97"/>
      <c r="K5" s="97"/>
      <c r="L5" s="97"/>
      <c r="M5" s="97"/>
      <c r="N5" s="98"/>
      <c r="O5" s="47"/>
      <c r="P5" s="49"/>
    </row>
    <row r="6" spans="1:18" ht="18.75">
      <c r="A6" s="24"/>
      <c r="B6" s="16"/>
      <c r="C6" s="38"/>
      <c r="D6" s="16"/>
      <c r="E6" s="26"/>
      <c r="F6" s="23"/>
      <c r="G6" s="88"/>
      <c r="H6" s="90"/>
      <c r="I6" s="88" t="s">
        <v>24</v>
      </c>
      <c r="J6" s="89"/>
      <c r="K6" s="89"/>
      <c r="L6" s="90"/>
      <c r="M6" s="91" t="s">
        <v>47</v>
      </c>
      <c r="N6" s="92"/>
      <c r="O6" s="22"/>
      <c r="P6" s="50"/>
    </row>
    <row r="7" spans="1:18" ht="18.75">
      <c r="A7" s="24"/>
      <c r="B7" s="16"/>
      <c r="C7" s="38"/>
      <c r="D7" s="16"/>
      <c r="E7" s="24"/>
      <c r="F7" s="16"/>
      <c r="G7" s="95" t="s">
        <v>25</v>
      </c>
      <c r="H7" s="92"/>
      <c r="I7" s="95" t="s">
        <v>23</v>
      </c>
      <c r="J7" s="91"/>
      <c r="K7" s="91"/>
      <c r="L7" s="92"/>
      <c r="M7" s="95" t="s">
        <v>48</v>
      </c>
      <c r="N7" s="92"/>
      <c r="O7" s="22"/>
      <c r="P7" s="50"/>
    </row>
    <row r="8" spans="1:18" ht="18.75">
      <c r="A8" s="95" t="s">
        <v>16</v>
      </c>
      <c r="B8" s="92"/>
      <c r="C8" s="100" t="s">
        <v>76</v>
      </c>
      <c r="D8" s="92"/>
      <c r="E8" s="95" t="s">
        <v>21</v>
      </c>
      <c r="F8" s="92"/>
      <c r="G8" s="95" t="s">
        <v>26</v>
      </c>
      <c r="H8" s="92"/>
      <c r="I8" s="93" t="s">
        <v>22</v>
      </c>
      <c r="J8" s="99"/>
      <c r="K8" s="99"/>
      <c r="L8" s="94"/>
      <c r="M8" s="95" t="s">
        <v>51</v>
      </c>
      <c r="N8" s="92"/>
      <c r="O8" s="91" t="s">
        <v>42</v>
      </c>
      <c r="P8" s="92"/>
    </row>
    <row r="9" spans="1:18" ht="18.75">
      <c r="A9" s="95" t="s">
        <v>18</v>
      </c>
      <c r="B9" s="92"/>
      <c r="C9" s="95" t="s">
        <v>74</v>
      </c>
      <c r="D9" s="92"/>
      <c r="E9" s="95" t="s">
        <v>20</v>
      </c>
      <c r="F9" s="92"/>
      <c r="G9" s="95" t="s">
        <v>27</v>
      </c>
      <c r="H9" s="92"/>
      <c r="I9" s="88" t="s">
        <v>25</v>
      </c>
      <c r="J9" s="90"/>
      <c r="K9" s="91" t="s">
        <v>37</v>
      </c>
      <c r="L9" s="92"/>
      <c r="M9" s="95" t="s">
        <v>52</v>
      </c>
      <c r="N9" s="92"/>
      <c r="O9" s="91" t="s">
        <v>44</v>
      </c>
      <c r="P9" s="92"/>
    </row>
    <row r="10" spans="1:18" ht="18.75">
      <c r="A10" s="24"/>
      <c r="B10" s="16"/>
      <c r="C10" s="24"/>
      <c r="D10" s="16"/>
      <c r="E10" s="24"/>
      <c r="F10" s="16"/>
      <c r="G10" s="95" t="s">
        <v>28</v>
      </c>
      <c r="H10" s="92"/>
      <c r="I10" s="95" t="s">
        <v>32</v>
      </c>
      <c r="J10" s="92"/>
      <c r="K10" s="91" t="s">
        <v>38</v>
      </c>
      <c r="L10" s="92"/>
      <c r="M10" s="95" t="s">
        <v>53</v>
      </c>
      <c r="N10" s="92"/>
      <c r="O10" s="91" t="s">
        <v>43</v>
      </c>
      <c r="P10" s="92"/>
    </row>
    <row r="11" spans="1:18" ht="18.75">
      <c r="A11" s="24"/>
      <c r="B11" s="16"/>
      <c r="C11" s="24"/>
      <c r="D11" s="16"/>
      <c r="E11" s="24"/>
      <c r="F11" s="16"/>
      <c r="G11" s="95" t="s">
        <v>29</v>
      </c>
      <c r="H11" s="92"/>
      <c r="I11" s="95" t="s">
        <v>36</v>
      </c>
      <c r="J11" s="92"/>
      <c r="K11" s="91" t="s">
        <v>40</v>
      </c>
      <c r="L11" s="92"/>
      <c r="M11" s="95" t="s">
        <v>50</v>
      </c>
      <c r="N11" s="92"/>
      <c r="O11" s="91" t="s">
        <v>45</v>
      </c>
      <c r="P11" s="92"/>
    </row>
    <row r="12" spans="1:18" ht="18.75">
      <c r="A12" s="24"/>
      <c r="B12" s="16"/>
      <c r="C12" s="24"/>
      <c r="D12" s="16"/>
      <c r="E12" s="24"/>
      <c r="F12" s="16"/>
      <c r="G12" s="95" t="s">
        <v>30</v>
      </c>
      <c r="H12" s="92"/>
      <c r="I12" s="95" t="s">
        <v>35</v>
      </c>
      <c r="J12" s="92"/>
      <c r="K12" s="91" t="s">
        <v>41</v>
      </c>
      <c r="L12" s="92"/>
      <c r="M12" s="95" t="s">
        <v>34</v>
      </c>
      <c r="N12" s="92"/>
      <c r="O12" s="91" t="s">
        <v>46</v>
      </c>
      <c r="P12" s="92"/>
    </row>
    <row r="13" spans="1:18" ht="18.75">
      <c r="A13" s="24"/>
      <c r="B13" s="16"/>
      <c r="C13" s="24"/>
      <c r="D13" s="16"/>
      <c r="E13" s="24"/>
      <c r="F13" s="16"/>
      <c r="G13" s="95" t="s">
        <v>31</v>
      </c>
      <c r="H13" s="92"/>
      <c r="I13" s="95" t="s">
        <v>34</v>
      </c>
      <c r="J13" s="92"/>
      <c r="K13" s="91" t="s">
        <v>39</v>
      </c>
      <c r="L13" s="92"/>
      <c r="M13" s="95" t="s">
        <v>49</v>
      </c>
      <c r="N13" s="92"/>
      <c r="O13" s="9"/>
      <c r="P13" s="50"/>
    </row>
    <row r="14" spans="1:18" ht="18.75">
      <c r="A14" s="25"/>
      <c r="B14" s="17"/>
      <c r="C14" s="25"/>
      <c r="D14" s="17"/>
      <c r="E14" s="25"/>
      <c r="F14" s="17"/>
      <c r="G14" s="27"/>
      <c r="H14" s="28"/>
      <c r="I14" s="93" t="s">
        <v>33</v>
      </c>
      <c r="J14" s="94"/>
      <c r="K14" s="99"/>
      <c r="L14" s="94"/>
      <c r="M14" s="99"/>
      <c r="N14" s="94"/>
      <c r="O14" s="29"/>
      <c r="P14" s="28"/>
    </row>
    <row r="15" spans="1:18" ht="5.0999999999999996" customHeight="1">
      <c r="A15" s="51"/>
      <c r="B15" s="18"/>
      <c r="C15" s="3"/>
      <c r="D15" s="3"/>
      <c r="E15" s="39"/>
      <c r="F15" s="40"/>
      <c r="G15" s="3"/>
      <c r="H15" s="3"/>
      <c r="I15" s="39"/>
      <c r="J15" s="40"/>
      <c r="K15" s="3"/>
      <c r="L15" s="3"/>
      <c r="M15" s="39"/>
      <c r="N15" s="40"/>
      <c r="O15" s="3"/>
      <c r="P15" s="50"/>
    </row>
    <row r="16" spans="1:18" ht="18.75">
      <c r="A16" s="52" t="s">
        <v>3</v>
      </c>
      <c r="B16" s="19"/>
      <c r="C16" s="53">
        <f>SUM(C17:C29)</f>
        <v>233230.32</v>
      </c>
      <c r="D16" s="54"/>
      <c r="E16" s="46">
        <f>SUM(E17:E29)</f>
        <v>213959.68999999994</v>
      </c>
      <c r="F16" s="42"/>
      <c r="G16" s="53">
        <f>SUM(G17:G29)</f>
        <v>140923.32</v>
      </c>
      <c r="H16" s="54"/>
      <c r="I16" s="46">
        <f>SUM(I17:I29)</f>
        <v>40253.840000000004</v>
      </c>
      <c r="J16" s="42"/>
      <c r="K16" s="53">
        <f>SUM(K17:K29)</f>
        <v>18682.75</v>
      </c>
      <c r="L16" s="54"/>
      <c r="M16" s="46">
        <f>SUM(M17:M29)</f>
        <v>14099.78</v>
      </c>
      <c r="N16" s="42"/>
      <c r="O16" s="53">
        <f>SUM(O17:O29)</f>
        <v>19270.63</v>
      </c>
      <c r="P16" s="55"/>
      <c r="Q16" s="33"/>
      <c r="R16" s="45"/>
    </row>
    <row r="17" spans="1:17" ht="18.75">
      <c r="A17" s="56"/>
      <c r="B17" s="20" t="s">
        <v>55</v>
      </c>
      <c r="C17" s="57">
        <v>8385.65</v>
      </c>
      <c r="D17" s="58"/>
      <c r="E17" s="43">
        <v>3096.88</v>
      </c>
      <c r="F17" s="44"/>
      <c r="G17" s="57">
        <v>1977.34</v>
      </c>
      <c r="H17" s="58"/>
      <c r="I17" s="43">
        <v>276.41000000000003</v>
      </c>
      <c r="J17" s="44"/>
      <c r="K17" s="57">
        <v>160.97999999999999</v>
      </c>
      <c r="L17" s="58"/>
      <c r="M17" s="43">
        <v>682.15</v>
      </c>
      <c r="N17" s="44"/>
      <c r="O17" s="57">
        <v>5288.77</v>
      </c>
      <c r="P17" s="59"/>
      <c r="Q17" s="2"/>
    </row>
    <row r="18" spans="1:17" ht="18.75">
      <c r="A18" s="60"/>
      <c r="B18" s="20" t="s">
        <v>56</v>
      </c>
      <c r="C18" s="57">
        <v>11669.91</v>
      </c>
      <c r="D18" s="58"/>
      <c r="E18" s="43">
        <v>6811.45</v>
      </c>
      <c r="F18" s="44"/>
      <c r="G18" s="57">
        <v>4185.43</v>
      </c>
      <c r="H18" s="58"/>
      <c r="I18" s="43">
        <v>823.15</v>
      </c>
      <c r="J18" s="44"/>
      <c r="K18" s="57">
        <v>369.2</v>
      </c>
      <c r="L18" s="58"/>
      <c r="M18" s="43">
        <v>1433.67</v>
      </c>
      <c r="N18" s="44"/>
      <c r="O18" s="57">
        <v>4858.46</v>
      </c>
      <c r="P18" s="59"/>
      <c r="Q18" s="2"/>
    </row>
    <row r="19" spans="1:17" ht="18.75">
      <c r="A19" s="60"/>
      <c r="B19" s="21" t="s">
        <v>57</v>
      </c>
      <c r="C19" s="57">
        <v>13975.82</v>
      </c>
      <c r="D19" s="58"/>
      <c r="E19" s="43">
        <v>11746.99</v>
      </c>
      <c r="F19" s="44"/>
      <c r="G19" s="57">
        <v>6328.87</v>
      </c>
      <c r="H19" s="58"/>
      <c r="I19" s="43">
        <v>1682.35</v>
      </c>
      <c r="J19" s="44"/>
      <c r="K19" s="57">
        <v>1074.74</v>
      </c>
      <c r="L19" s="58"/>
      <c r="M19" s="43">
        <v>2661.03</v>
      </c>
      <c r="N19" s="44"/>
      <c r="O19" s="57">
        <v>2228.83</v>
      </c>
      <c r="P19" s="59"/>
      <c r="Q19" s="2"/>
    </row>
    <row r="20" spans="1:17" ht="18.75">
      <c r="A20" s="60"/>
      <c r="B20" s="21" t="s">
        <v>58</v>
      </c>
      <c r="C20" s="57">
        <v>15931.62</v>
      </c>
      <c r="D20" s="58"/>
      <c r="E20" s="43">
        <v>14986.43</v>
      </c>
      <c r="F20" s="44"/>
      <c r="G20" s="57">
        <v>8173.85</v>
      </c>
      <c r="H20" s="58"/>
      <c r="I20" s="43">
        <v>2170.21</v>
      </c>
      <c r="J20" s="44"/>
      <c r="K20" s="57">
        <v>1618.06</v>
      </c>
      <c r="L20" s="58"/>
      <c r="M20" s="43">
        <v>3024.31</v>
      </c>
      <c r="N20" s="44"/>
      <c r="O20" s="57">
        <v>945.19</v>
      </c>
      <c r="P20" s="61"/>
      <c r="Q20" s="2"/>
    </row>
    <row r="21" spans="1:17" ht="18.75">
      <c r="A21" s="60"/>
      <c r="B21" s="21" t="s">
        <v>59</v>
      </c>
      <c r="C21" s="57">
        <v>18256.95</v>
      </c>
      <c r="D21" s="58"/>
      <c r="E21" s="43">
        <v>17711.59</v>
      </c>
      <c r="F21" s="44"/>
      <c r="G21" s="57">
        <v>10328.790000000001</v>
      </c>
      <c r="H21" s="58"/>
      <c r="I21" s="43">
        <v>3018.3</v>
      </c>
      <c r="J21" s="44"/>
      <c r="K21" s="57">
        <v>1892.01</v>
      </c>
      <c r="L21" s="58"/>
      <c r="M21" s="43">
        <v>2472.4899999999998</v>
      </c>
      <c r="N21" s="44"/>
      <c r="O21" s="57">
        <v>545.36</v>
      </c>
      <c r="P21" s="61"/>
      <c r="Q21" s="2"/>
    </row>
    <row r="22" spans="1:17" ht="18.75">
      <c r="A22" s="60"/>
      <c r="B22" s="21" t="s">
        <v>60</v>
      </c>
      <c r="C22" s="57">
        <v>20925.63</v>
      </c>
      <c r="D22" s="58"/>
      <c r="E22" s="43">
        <v>20456.759999999998</v>
      </c>
      <c r="F22" s="44"/>
      <c r="G22" s="57">
        <v>12607</v>
      </c>
      <c r="H22" s="58"/>
      <c r="I22" s="43">
        <v>4562.07</v>
      </c>
      <c r="J22" s="44"/>
      <c r="K22" s="57">
        <v>2003.35</v>
      </c>
      <c r="L22" s="58"/>
      <c r="M22" s="43">
        <v>1284.3399999999999</v>
      </c>
      <c r="N22" s="44"/>
      <c r="O22" s="57">
        <v>468.87</v>
      </c>
      <c r="P22" s="61"/>
      <c r="Q22" s="2"/>
    </row>
    <row r="23" spans="1:17" ht="18.75">
      <c r="A23" s="60"/>
      <c r="B23" s="21" t="s">
        <v>61</v>
      </c>
      <c r="C23" s="57">
        <v>24940.19</v>
      </c>
      <c r="D23" s="58"/>
      <c r="E23" s="43">
        <v>24711.7</v>
      </c>
      <c r="F23" s="44"/>
      <c r="G23" s="57">
        <v>16110.25</v>
      </c>
      <c r="H23" s="58"/>
      <c r="I23" s="43">
        <v>5443.51</v>
      </c>
      <c r="J23" s="44"/>
      <c r="K23" s="57">
        <v>2458.4899999999998</v>
      </c>
      <c r="L23" s="58"/>
      <c r="M23" s="43">
        <v>699.45</v>
      </c>
      <c r="N23" s="44"/>
      <c r="O23" s="57">
        <v>228.49</v>
      </c>
      <c r="P23" s="61"/>
      <c r="Q23" s="2"/>
    </row>
    <row r="24" spans="1:17" ht="18.75">
      <c r="A24" s="60"/>
      <c r="B24" s="21" t="s">
        <v>62</v>
      </c>
      <c r="C24" s="57">
        <v>28650.25</v>
      </c>
      <c r="D24" s="58"/>
      <c r="E24" s="43">
        <v>28512.19</v>
      </c>
      <c r="F24" s="44"/>
      <c r="G24" s="57">
        <v>18590.7</v>
      </c>
      <c r="H24" s="58"/>
      <c r="I24" s="43">
        <v>6687.44</v>
      </c>
      <c r="J24" s="44"/>
      <c r="K24" s="57">
        <v>2679.15</v>
      </c>
      <c r="L24" s="58"/>
      <c r="M24" s="43">
        <v>554.9</v>
      </c>
      <c r="N24" s="44"/>
      <c r="O24" s="57">
        <v>138.06</v>
      </c>
      <c r="P24" s="61"/>
      <c r="Q24" s="2"/>
    </row>
    <row r="25" spans="1:17" ht="18.75">
      <c r="A25" s="60"/>
      <c r="B25" s="21" t="s">
        <v>63</v>
      </c>
      <c r="C25" s="57">
        <v>25361.71</v>
      </c>
      <c r="D25" s="58"/>
      <c r="E25" s="43">
        <v>25195.919999999998</v>
      </c>
      <c r="F25" s="44"/>
      <c r="G25" s="57">
        <v>17072.64</v>
      </c>
      <c r="H25" s="58"/>
      <c r="I25" s="43">
        <v>5530.22</v>
      </c>
      <c r="J25" s="44"/>
      <c r="K25" s="57">
        <v>2296.08</v>
      </c>
      <c r="L25" s="58"/>
      <c r="M25" s="43">
        <v>296.98</v>
      </c>
      <c r="N25" s="44"/>
      <c r="O25" s="57">
        <v>165.79</v>
      </c>
      <c r="P25" s="61"/>
      <c r="Q25" s="2"/>
    </row>
    <row r="26" spans="1:17" ht="18.75">
      <c r="A26" s="60"/>
      <c r="B26" s="21" t="s">
        <v>64</v>
      </c>
      <c r="C26" s="57">
        <v>22967.3</v>
      </c>
      <c r="D26" s="58"/>
      <c r="E26" s="43">
        <v>22640.15</v>
      </c>
      <c r="F26" s="44"/>
      <c r="G26" s="57">
        <v>15969.67</v>
      </c>
      <c r="H26" s="58"/>
      <c r="I26" s="43">
        <v>4590.25</v>
      </c>
      <c r="J26" s="44"/>
      <c r="K26" s="57">
        <v>1835.39</v>
      </c>
      <c r="L26" s="58"/>
      <c r="M26" s="43">
        <v>244.84</v>
      </c>
      <c r="N26" s="44"/>
      <c r="O26" s="57">
        <v>327.14999999999998</v>
      </c>
      <c r="P26" s="61"/>
      <c r="Q26" s="2"/>
    </row>
    <row r="27" spans="1:17" ht="18.75">
      <c r="A27" s="60"/>
      <c r="B27" s="21" t="s">
        <v>65</v>
      </c>
      <c r="C27" s="57">
        <v>16380.11</v>
      </c>
      <c r="D27" s="58"/>
      <c r="E27" s="43">
        <v>15878.55</v>
      </c>
      <c r="F27" s="44"/>
      <c r="G27" s="57">
        <v>11909.6</v>
      </c>
      <c r="H27" s="58"/>
      <c r="I27" s="43">
        <v>2743.23</v>
      </c>
      <c r="J27" s="44"/>
      <c r="K27" s="57">
        <v>1067.05</v>
      </c>
      <c r="L27" s="58"/>
      <c r="M27" s="43">
        <v>158.66999999999999</v>
      </c>
      <c r="N27" s="44"/>
      <c r="O27" s="57">
        <v>501.56</v>
      </c>
      <c r="P27" s="61"/>
      <c r="Q27" s="2"/>
    </row>
    <row r="28" spans="1:17" ht="18.75">
      <c r="A28" s="60"/>
      <c r="B28" s="21" t="s">
        <v>66</v>
      </c>
      <c r="C28" s="57">
        <v>10859.19</v>
      </c>
      <c r="D28" s="58"/>
      <c r="E28" s="43">
        <v>10268.83</v>
      </c>
      <c r="F28" s="44"/>
      <c r="G28" s="57">
        <v>7926.53</v>
      </c>
      <c r="H28" s="58"/>
      <c r="I28" s="43">
        <v>1546.81</v>
      </c>
      <c r="J28" s="44"/>
      <c r="K28" s="57">
        <v>681.57</v>
      </c>
      <c r="L28" s="58"/>
      <c r="M28" s="43">
        <v>113.92</v>
      </c>
      <c r="N28" s="44"/>
      <c r="O28" s="57">
        <v>590.36</v>
      </c>
      <c r="P28" s="61"/>
      <c r="Q28" s="2"/>
    </row>
    <row r="29" spans="1:17" ht="18.75">
      <c r="A29" s="62"/>
      <c r="B29" s="63" t="s">
        <v>68</v>
      </c>
      <c r="C29" s="64">
        <v>14925.99</v>
      </c>
      <c r="D29" s="65"/>
      <c r="E29" s="66">
        <v>11942.25</v>
      </c>
      <c r="F29" s="67"/>
      <c r="G29" s="64">
        <v>9742.65</v>
      </c>
      <c r="H29" s="65"/>
      <c r="I29" s="66">
        <v>1179.8900000000001</v>
      </c>
      <c r="J29" s="67"/>
      <c r="K29" s="64">
        <v>546.67999999999995</v>
      </c>
      <c r="L29" s="65"/>
      <c r="M29" s="66">
        <v>473.03</v>
      </c>
      <c r="N29" s="67"/>
      <c r="O29" s="64">
        <v>2983.74</v>
      </c>
      <c r="P29" s="68"/>
      <c r="Q29" s="2"/>
    </row>
    <row r="30" spans="1:17" ht="8.1" customHeight="1"/>
    <row r="31" spans="1:17" s="4" customFormat="1" ht="20.100000000000001" customHeight="1">
      <c r="A31" s="103" t="s">
        <v>77</v>
      </c>
      <c r="B31" s="5"/>
    </row>
    <row r="32" spans="1:17" s="4" customFormat="1" ht="20.100000000000001" customHeight="1">
      <c r="A32" s="103" t="s">
        <v>78</v>
      </c>
      <c r="B32" s="6"/>
    </row>
    <row r="33" spans="2:14" s="7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 s="4" customFormat="1" ht="20.100000000000001" customHeight="1">
      <c r="B34" s="6"/>
      <c r="L34" s="7"/>
    </row>
    <row r="35" spans="2:14" s="4" customFormat="1" ht="20.100000000000001" customHeight="1">
      <c r="B35" s="8"/>
    </row>
    <row r="36" spans="2:14" s="4" customFormat="1" ht="20.100000000000001" customHeight="1">
      <c r="B36" s="8"/>
      <c r="C36" s="9"/>
      <c r="D36" s="7"/>
      <c r="E36" s="7"/>
      <c r="F36" s="7"/>
      <c r="G36" s="7"/>
      <c r="H36" s="7"/>
      <c r="I36" s="7"/>
      <c r="J36" s="7"/>
      <c r="K36" s="7"/>
      <c r="M36" s="7"/>
      <c r="N36" s="7"/>
    </row>
    <row r="37" spans="2:14" s="4" customFormat="1" ht="20.100000000000001" customHeight="1">
      <c r="B37" s="5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</row>
    <row r="38" spans="2:14" s="4" customFormat="1" ht="20.100000000000001" customHeight="1">
      <c r="B38" s="5"/>
      <c r="C38" s="9"/>
      <c r="D38" s="7"/>
      <c r="E38" s="7"/>
      <c r="F38" s="7"/>
      <c r="G38" s="7"/>
      <c r="H38" s="7"/>
      <c r="I38" s="7"/>
      <c r="J38" s="7"/>
      <c r="K38" s="7"/>
      <c r="M38" s="7"/>
      <c r="N38" s="7"/>
    </row>
    <row r="39" spans="2:14" s="4" customFormat="1" ht="20.100000000000001" customHeight="1">
      <c r="B39" s="5"/>
    </row>
    <row r="40" spans="2:14" s="4" customFormat="1" ht="20.100000000000001" customHeight="1">
      <c r="B40" s="6"/>
    </row>
    <row r="41" spans="2:14" s="4" customFormat="1" ht="20.100000000000001" customHeight="1">
      <c r="B41" s="6"/>
      <c r="C41" s="10"/>
    </row>
    <row r="42" spans="2:14" s="4" customFormat="1" ht="20.100000000000001" customHeight="1"/>
    <row r="43" spans="2:14" s="4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44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A13" zoomScale="90" zoomScaleNormal="100" zoomScaleSheetLayoutView="90" workbookViewId="0">
      <selection activeCell="B32" sqref="A31:B32"/>
    </sheetView>
  </sheetViews>
  <sheetFormatPr defaultColWidth="9" defaultRowHeight="15.75"/>
  <cols>
    <col min="1" max="1" width="3.125" style="1" customWidth="1"/>
    <col min="2" max="2" width="22" style="1" customWidth="1"/>
    <col min="3" max="3" width="11.625" style="1" customWidth="1"/>
    <col min="4" max="4" width="2.625" style="1" customWidth="1"/>
    <col min="5" max="5" width="14.625" style="1" customWidth="1"/>
    <col min="6" max="6" width="2.625" style="1" customWidth="1"/>
    <col min="7" max="7" width="12.625" style="1" customWidth="1"/>
    <col min="8" max="8" width="2.625" style="1" customWidth="1"/>
    <col min="9" max="9" width="12.625" style="1" customWidth="1"/>
    <col min="10" max="10" width="4.625" style="1" customWidth="1"/>
    <col min="11" max="11" width="13.125" style="1" customWidth="1"/>
    <col min="12" max="12" width="3.875" style="1" customWidth="1"/>
    <col min="13" max="13" width="12.625" style="1" customWidth="1"/>
    <col min="14" max="14" width="4.875" style="1" customWidth="1"/>
    <col min="15" max="15" width="12.625" style="1" customWidth="1"/>
    <col min="16" max="16" width="3.625" style="1" customWidth="1"/>
    <col min="17" max="17" width="5.625" style="1" customWidth="1"/>
    <col min="18" max="18" width="4.375" style="1" bestFit="1" customWidth="1"/>
    <col min="19" max="16384" width="9" style="1"/>
  </cols>
  <sheetData>
    <row r="1" spans="1:17" ht="21" customHeight="1">
      <c r="Q1" s="30"/>
    </row>
    <row r="2" spans="1:17" s="12" customFormat="1" ht="21.95" customHeight="1">
      <c r="B2" s="13" t="s">
        <v>70</v>
      </c>
    </row>
    <row r="3" spans="1:17" s="14" customFormat="1" ht="21.95" customHeight="1">
      <c r="B3" s="13" t="s">
        <v>71</v>
      </c>
    </row>
    <row r="4" spans="1:17" s="2" customFormat="1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7" ht="18.75">
      <c r="A5" s="26" t="s">
        <v>17</v>
      </c>
      <c r="B5" s="23"/>
      <c r="C5" s="34"/>
      <c r="D5" s="23"/>
      <c r="E5" s="96" t="s">
        <v>2</v>
      </c>
      <c r="F5" s="97"/>
      <c r="G5" s="97"/>
      <c r="H5" s="97"/>
      <c r="I5" s="97"/>
      <c r="J5" s="97"/>
      <c r="K5" s="97"/>
      <c r="L5" s="97"/>
      <c r="M5" s="97"/>
      <c r="N5" s="98"/>
      <c r="O5" s="47"/>
      <c r="P5" s="49"/>
    </row>
    <row r="6" spans="1:17" ht="18.75">
      <c r="A6" s="24"/>
      <c r="B6" s="16"/>
      <c r="C6" s="38"/>
      <c r="D6" s="16"/>
      <c r="E6" s="26"/>
      <c r="F6" s="23"/>
      <c r="G6" s="88"/>
      <c r="H6" s="90"/>
      <c r="I6" s="88" t="s">
        <v>24</v>
      </c>
      <c r="J6" s="89"/>
      <c r="K6" s="89"/>
      <c r="L6" s="90"/>
      <c r="M6" s="91" t="s">
        <v>47</v>
      </c>
      <c r="N6" s="92"/>
      <c r="O6" s="22"/>
      <c r="P6" s="50"/>
    </row>
    <row r="7" spans="1:17" ht="18.75">
      <c r="A7" s="24"/>
      <c r="B7" s="16"/>
      <c r="C7" s="38"/>
      <c r="D7" s="16"/>
      <c r="E7" s="24"/>
      <c r="F7" s="16"/>
      <c r="G7" s="95" t="s">
        <v>25</v>
      </c>
      <c r="H7" s="92"/>
      <c r="I7" s="95" t="s">
        <v>23</v>
      </c>
      <c r="J7" s="91"/>
      <c r="K7" s="91"/>
      <c r="L7" s="92"/>
      <c r="M7" s="95" t="s">
        <v>48</v>
      </c>
      <c r="N7" s="92"/>
      <c r="O7" s="22"/>
      <c r="P7" s="50"/>
    </row>
    <row r="8" spans="1:17" ht="18.75">
      <c r="A8" s="95" t="s">
        <v>16</v>
      </c>
      <c r="B8" s="92"/>
      <c r="C8" s="95" t="s">
        <v>19</v>
      </c>
      <c r="D8" s="92"/>
      <c r="E8" s="95" t="s">
        <v>21</v>
      </c>
      <c r="F8" s="92"/>
      <c r="G8" s="95" t="s">
        <v>26</v>
      </c>
      <c r="H8" s="92"/>
      <c r="I8" s="93" t="s">
        <v>22</v>
      </c>
      <c r="J8" s="99"/>
      <c r="K8" s="99"/>
      <c r="L8" s="94"/>
      <c r="M8" s="95" t="s">
        <v>51</v>
      </c>
      <c r="N8" s="92"/>
      <c r="O8" s="91" t="s">
        <v>42</v>
      </c>
      <c r="P8" s="92"/>
    </row>
    <row r="9" spans="1:17" ht="18.75">
      <c r="A9" s="95" t="s">
        <v>18</v>
      </c>
      <c r="B9" s="92"/>
      <c r="C9" s="95" t="s">
        <v>74</v>
      </c>
      <c r="D9" s="92"/>
      <c r="E9" s="95" t="s">
        <v>20</v>
      </c>
      <c r="F9" s="92"/>
      <c r="G9" s="95" t="s">
        <v>27</v>
      </c>
      <c r="H9" s="92"/>
      <c r="I9" s="88" t="s">
        <v>25</v>
      </c>
      <c r="J9" s="90"/>
      <c r="K9" s="91" t="s">
        <v>37</v>
      </c>
      <c r="L9" s="92"/>
      <c r="M9" s="95" t="s">
        <v>52</v>
      </c>
      <c r="N9" s="92"/>
      <c r="O9" s="91" t="s">
        <v>44</v>
      </c>
      <c r="P9" s="92"/>
    </row>
    <row r="10" spans="1:17" ht="18.75">
      <c r="A10" s="24"/>
      <c r="B10" s="16"/>
      <c r="C10" s="24"/>
      <c r="D10" s="16"/>
      <c r="E10" s="24"/>
      <c r="F10" s="16"/>
      <c r="G10" s="95" t="s">
        <v>28</v>
      </c>
      <c r="H10" s="92"/>
      <c r="I10" s="95" t="s">
        <v>32</v>
      </c>
      <c r="J10" s="92"/>
      <c r="K10" s="91" t="s">
        <v>38</v>
      </c>
      <c r="L10" s="92"/>
      <c r="M10" s="95" t="s">
        <v>53</v>
      </c>
      <c r="N10" s="92"/>
      <c r="O10" s="91" t="s">
        <v>43</v>
      </c>
      <c r="P10" s="92"/>
    </row>
    <row r="11" spans="1:17" ht="18.75">
      <c r="A11" s="24"/>
      <c r="B11" s="16"/>
      <c r="C11" s="24"/>
      <c r="D11" s="16"/>
      <c r="E11" s="24"/>
      <c r="F11" s="16"/>
      <c r="G11" s="95" t="s">
        <v>29</v>
      </c>
      <c r="H11" s="92"/>
      <c r="I11" s="95" t="s">
        <v>36</v>
      </c>
      <c r="J11" s="92"/>
      <c r="K11" s="91" t="s">
        <v>40</v>
      </c>
      <c r="L11" s="92"/>
      <c r="M11" s="95" t="s">
        <v>50</v>
      </c>
      <c r="N11" s="92"/>
      <c r="O11" s="91" t="s">
        <v>45</v>
      </c>
      <c r="P11" s="92"/>
    </row>
    <row r="12" spans="1:17" ht="18.75">
      <c r="A12" s="24"/>
      <c r="B12" s="16"/>
      <c r="C12" s="24"/>
      <c r="D12" s="16"/>
      <c r="E12" s="24"/>
      <c r="F12" s="16"/>
      <c r="G12" s="95" t="s">
        <v>30</v>
      </c>
      <c r="H12" s="92"/>
      <c r="I12" s="95" t="s">
        <v>35</v>
      </c>
      <c r="J12" s="92"/>
      <c r="K12" s="91" t="s">
        <v>41</v>
      </c>
      <c r="L12" s="92"/>
      <c r="M12" s="95" t="s">
        <v>34</v>
      </c>
      <c r="N12" s="92"/>
      <c r="O12" s="91" t="s">
        <v>46</v>
      </c>
      <c r="P12" s="92"/>
    </row>
    <row r="13" spans="1:17" ht="18.75">
      <c r="A13" s="24"/>
      <c r="B13" s="16"/>
      <c r="C13" s="24"/>
      <c r="D13" s="16"/>
      <c r="E13" s="24"/>
      <c r="F13" s="16"/>
      <c r="G13" s="95" t="s">
        <v>31</v>
      </c>
      <c r="H13" s="92"/>
      <c r="I13" s="95" t="s">
        <v>34</v>
      </c>
      <c r="J13" s="92"/>
      <c r="K13" s="91" t="s">
        <v>39</v>
      </c>
      <c r="L13" s="92"/>
      <c r="M13" s="95" t="s">
        <v>49</v>
      </c>
      <c r="N13" s="92"/>
      <c r="O13" s="9"/>
      <c r="P13" s="50"/>
    </row>
    <row r="14" spans="1:17" ht="18.75">
      <c r="A14" s="25"/>
      <c r="B14" s="17"/>
      <c r="C14" s="25"/>
      <c r="D14" s="17"/>
      <c r="E14" s="25"/>
      <c r="F14" s="17"/>
      <c r="G14" s="27"/>
      <c r="H14" s="28"/>
      <c r="I14" s="93" t="s">
        <v>33</v>
      </c>
      <c r="J14" s="94"/>
      <c r="K14" s="99"/>
      <c r="L14" s="94"/>
      <c r="M14" s="99"/>
      <c r="N14" s="94"/>
      <c r="O14" s="29"/>
      <c r="P14" s="28"/>
    </row>
    <row r="15" spans="1:17" ht="5.0999999999999996" customHeight="1">
      <c r="A15" s="51"/>
      <c r="B15" s="18"/>
      <c r="C15" s="3"/>
      <c r="D15" s="3"/>
      <c r="E15" s="39"/>
      <c r="F15" s="40"/>
      <c r="G15" s="3"/>
      <c r="H15" s="3"/>
      <c r="I15" s="39"/>
      <c r="J15" s="40"/>
      <c r="K15" s="3"/>
      <c r="L15" s="3"/>
      <c r="M15" s="39"/>
      <c r="N15" s="40"/>
      <c r="O15" s="3"/>
      <c r="P15" s="50"/>
    </row>
    <row r="16" spans="1:17" ht="18.75">
      <c r="A16" s="52" t="s">
        <v>0</v>
      </c>
      <c r="B16" s="19"/>
      <c r="C16" s="53">
        <v>118670.6</v>
      </c>
      <c r="D16" s="54"/>
      <c r="E16" s="46">
        <f>SUM(E17:E29)</f>
        <v>110594.03</v>
      </c>
      <c r="F16" s="42"/>
      <c r="G16" s="53">
        <f>SUM(G17:G29)</f>
        <v>73068.88</v>
      </c>
      <c r="H16" s="54"/>
      <c r="I16" s="46">
        <f>SUM(I17:I29)</f>
        <v>21579.270000000004</v>
      </c>
      <c r="J16" s="42"/>
      <c r="K16" s="53">
        <f>SUM(K17:K29)</f>
        <v>9782.5999999999985</v>
      </c>
      <c r="L16" s="54"/>
      <c r="M16" s="46">
        <f>SUM(M17:M29)</f>
        <v>6163.28</v>
      </c>
      <c r="N16" s="42"/>
      <c r="O16" s="53">
        <f>SUM(O17:O29)</f>
        <v>8076.5900000000011</v>
      </c>
      <c r="P16" s="70"/>
      <c r="Q16" s="33"/>
    </row>
    <row r="17" spans="1:17" ht="18.75">
      <c r="A17" s="56"/>
      <c r="B17" s="20" t="s">
        <v>55</v>
      </c>
      <c r="C17" s="57">
        <v>4239.91</v>
      </c>
      <c r="D17" s="58"/>
      <c r="E17" s="43">
        <v>1513.47</v>
      </c>
      <c r="F17" s="44"/>
      <c r="G17" s="57">
        <v>1020.89</v>
      </c>
      <c r="H17" s="58"/>
      <c r="I17" s="43">
        <v>124.95</v>
      </c>
      <c r="J17" s="44"/>
      <c r="K17" s="57">
        <v>75.94</v>
      </c>
      <c r="L17" s="58"/>
      <c r="M17" s="43">
        <v>291.69</v>
      </c>
      <c r="N17" s="44"/>
      <c r="O17" s="57">
        <v>2726.44</v>
      </c>
      <c r="P17" s="61"/>
      <c r="Q17" s="2"/>
    </row>
    <row r="18" spans="1:17" ht="18.75">
      <c r="A18" s="60"/>
      <c r="B18" s="20" t="s">
        <v>56</v>
      </c>
      <c r="C18" s="57">
        <v>5797.63</v>
      </c>
      <c r="D18" s="58"/>
      <c r="E18" s="43">
        <v>3586.87</v>
      </c>
      <c r="F18" s="44"/>
      <c r="G18" s="57">
        <v>2298.69</v>
      </c>
      <c r="H18" s="58"/>
      <c r="I18" s="43">
        <v>440.67</v>
      </c>
      <c r="J18" s="44"/>
      <c r="K18" s="57">
        <v>179.17</v>
      </c>
      <c r="L18" s="58"/>
      <c r="M18" s="43">
        <v>668.34</v>
      </c>
      <c r="N18" s="44"/>
      <c r="O18" s="57">
        <v>2210.7600000000002</v>
      </c>
      <c r="P18" s="61"/>
      <c r="Q18" s="2"/>
    </row>
    <row r="19" spans="1:17" ht="18.75">
      <c r="A19" s="60"/>
      <c r="B19" s="21" t="s">
        <v>57</v>
      </c>
      <c r="C19" s="57">
        <v>6853.71</v>
      </c>
      <c r="D19" s="58"/>
      <c r="E19" s="43">
        <v>5900.42</v>
      </c>
      <c r="F19" s="44"/>
      <c r="G19" s="57">
        <v>3240.04</v>
      </c>
      <c r="H19" s="58"/>
      <c r="I19" s="43">
        <v>964.71</v>
      </c>
      <c r="J19" s="44"/>
      <c r="K19" s="57">
        <v>576.77</v>
      </c>
      <c r="L19" s="58"/>
      <c r="M19" s="43">
        <v>1118.9000000000001</v>
      </c>
      <c r="N19" s="44"/>
      <c r="O19" s="57">
        <v>953.29</v>
      </c>
      <c r="P19" s="61"/>
      <c r="Q19" s="2"/>
    </row>
    <row r="20" spans="1:17" ht="18.75">
      <c r="A20" s="60"/>
      <c r="B20" s="21" t="s">
        <v>58</v>
      </c>
      <c r="C20" s="57">
        <v>8051.26</v>
      </c>
      <c r="D20" s="58"/>
      <c r="E20" s="43">
        <v>7648.08</v>
      </c>
      <c r="F20" s="44"/>
      <c r="G20" s="57">
        <v>4277.91</v>
      </c>
      <c r="H20" s="58"/>
      <c r="I20" s="43">
        <v>1144.03</v>
      </c>
      <c r="J20" s="44"/>
      <c r="K20" s="57">
        <v>833.06</v>
      </c>
      <c r="L20" s="58"/>
      <c r="M20" s="43">
        <v>1393.08</v>
      </c>
      <c r="N20" s="44"/>
      <c r="O20" s="57">
        <v>403.18</v>
      </c>
      <c r="P20" s="61"/>
      <c r="Q20" s="2"/>
    </row>
    <row r="21" spans="1:17" ht="18.75">
      <c r="A21" s="60"/>
      <c r="B21" s="21" t="s">
        <v>59</v>
      </c>
      <c r="C21" s="57">
        <v>9140.17</v>
      </c>
      <c r="D21" s="58"/>
      <c r="E21" s="43">
        <v>8879.9500000000007</v>
      </c>
      <c r="F21" s="44"/>
      <c r="G21" s="57">
        <v>5326.51</v>
      </c>
      <c r="H21" s="58"/>
      <c r="I21" s="43">
        <v>1471.7</v>
      </c>
      <c r="J21" s="44"/>
      <c r="K21" s="57">
        <v>928.07</v>
      </c>
      <c r="L21" s="58"/>
      <c r="M21" s="43">
        <v>1153.67</v>
      </c>
      <c r="N21" s="44"/>
      <c r="O21" s="57">
        <v>260.22000000000003</v>
      </c>
      <c r="P21" s="61"/>
      <c r="Q21" s="2"/>
    </row>
    <row r="22" spans="1:17" ht="18.75">
      <c r="A22" s="60"/>
      <c r="B22" s="21" t="s">
        <v>60</v>
      </c>
      <c r="C22" s="57">
        <v>10116.66</v>
      </c>
      <c r="D22" s="58"/>
      <c r="E22" s="43">
        <v>9870.15</v>
      </c>
      <c r="F22" s="44"/>
      <c r="G22" s="57">
        <v>6110.56</v>
      </c>
      <c r="H22" s="58"/>
      <c r="I22" s="43">
        <v>2136.98</v>
      </c>
      <c r="J22" s="44"/>
      <c r="K22" s="57">
        <v>962.03</v>
      </c>
      <c r="L22" s="58"/>
      <c r="M22" s="43">
        <v>660.58</v>
      </c>
      <c r="N22" s="44"/>
      <c r="O22" s="57">
        <v>246.51</v>
      </c>
      <c r="P22" s="61"/>
      <c r="Q22" s="2"/>
    </row>
    <row r="23" spans="1:17" ht="18.75">
      <c r="A23" s="60"/>
      <c r="B23" s="21" t="s">
        <v>61</v>
      </c>
      <c r="C23" s="57">
        <v>12016.16</v>
      </c>
      <c r="D23" s="58"/>
      <c r="E23" s="43">
        <v>11901.31</v>
      </c>
      <c r="F23" s="44"/>
      <c r="G23" s="57">
        <v>7713.79</v>
      </c>
      <c r="H23" s="58"/>
      <c r="I23" s="43">
        <v>2669.53</v>
      </c>
      <c r="J23" s="44"/>
      <c r="K23" s="57">
        <v>1207.01</v>
      </c>
      <c r="L23" s="58"/>
      <c r="M23" s="43">
        <v>310.98</v>
      </c>
      <c r="N23" s="44"/>
      <c r="O23" s="57">
        <v>114.85</v>
      </c>
      <c r="P23" s="61"/>
      <c r="Q23" s="2"/>
    </row>
    <row r="24" spans="1:17" ht="18.75">
      <c r="A24" s="60"/>
      <c r="B24" s="21" t="s">
        <v>62</v>
      </c>
      <c r="C24" s="57">
        <v>14514.18</v>
      </c>
      <c r="D24" s="58"/>
      <c r="E24" s="43">
        <v>14463.28</v>
      </c>
      <c r="F24" s="44"/>
      <c r="G24" s="57">
        <v>9289.2900000000009</v>
      </c>
      <c r="H24" s="58"/>
      <c r="I24" s="43">
        <v>3525.81</v>
      </c>
      <c r="J24" s="44"/>
      <c r="K24" s="57">
        <v>1407.6</v>
      </c>
      <c r="L24" s="58"/>
      <c r="M24" s="43">
        <v>240.58</v>
      </c>
      <c r="N24" s="44"/>
      <c r="O24" s="57">
        <v>50.9</v>
      </c>
      <c r="P24" s="61"/>
      <c r="Q24" s="2"/>
    </row>
    <row r="25" spans="1:17" ht="18.75">
      <c r="A25" s="60"/>
      <c r="B25" s="21" t="s">
        <v>63</v>
      </c>
      <c r="C25" s="57">
        <v>13257.37</v>
      </c>
      <c r="D25" s="58"/>
      <c r="E25" s="43">
        <v>13208.55</v>
      </c>
      <c r="F25" s="44"/>
      <c r="G25" s="57">
        <v>8797.43</v>
      </c>
      <c r="H25" s="58"/>
      <c r="I25" s="43">
        <v>3108.05</v>
      </c>
      <c r="J25" s="44"/>
      <c r="K25" s="57">
        <v>1212.51</v>
      </c>
      <c r="L25" s="58"/>
      <c r="M25" s="43">
        <v>90.56</v>
      </c>
      <c r="N25" s="44"/>
      <c r="O25" s="57">
        <v>48.82</v>
      </c>
      <c r="P25" s="61"/>
      <c r="Q25" s="2"/>
    </row>
    <row r="26" spans="1:17" ht="18.75">
      <c r="A26" s="60"/>
      <c r="B26" s="21" t="s">
        <v>64</v>
      </c>
      <c r="C26" s="57">
        <v>12152.05</v>
      </c>
      <c r="D26" s="58"/>
      <c r="E26" s="43">
        <v>12069.72</v>
      </c>
      <c r="F26" s="44"/>
      <c r="G26" s="57">
        <v>8331</v>
      </c>
      <c r="H26" s="58"/>
      <c r="I26" s="43">
        <v>2628.33</v>
      </c>
      <c r="J26" s="44"/>
      <c r="K26" s="57">
        <v>1031.17</v>
      </c>
      <c r="L26" s="58"/>
      <c r="M26" s="43">
        <v>79.22</v>
      </c>
      <c r="N26" s="44"/>
      <c r="O26" s="57">
        <v>82.33</v>
      </c>
      <c r="P26" s="61"/>
      <c r="Q26" s="2"/>
    </row>
    <row r="27" spans="1:17" ht="18.75">
      <c r="A27" s="60"/>
      <c r="B27" s="21" t="s">
        <v>65</v>
      </c>
      <c r="C27" s="57">
        <v>8910.99</v>
      </c>
      <c r="D27" s="58"/>
      <c r="E27" s="43">
        <v>8786.82</v>
      </c>
      <c r="F27" s="44"/>
      <c r="G27" s="57">
        <v>6440.55</v>
      </c>
      <c r="H27" s="58"/>
      <c r="I27" s="43">
        <v>1687.75</v>
      </c>
      <c r="J27" s="44"/>
      <c r="K27" s="57">
        <v>635.64</v>
      </c>
      <c r="L27" s="58"/>
      <c r="M27" s="43">
        <v>22.88</v>
      </c>
      <c r="N27" s="44"/>
      <c r="O27" s="57">
        <v>124.17</v>
      </c>
      <c r="P27" s="61"/>
      <c r="Q27" s="2"/>
    </row>
    <row r="28" spans="1:17" ht="18.75">
      <c r="A28" s="60"/>
      <c r="B28" s="21" t="s">
        <v>66</v>
      </c>
      <c r="C28" s="57">
        <v>6096.49</v>
      </c>
      <c r="D28" s="58"/>
      <c r="E28" s="43">
        <v>6001.73</v>
      </c>
      <c r="F28" s="44"/>
      <c r="G28" s="57">
        <v>4608.87</v>
      </c>
      <c r="H28" s="58"/>
      <c r="I28" s="43">
        <v>959.06</v>
      </c>
      <c r="J28" s="44"/>
      <c r="K28" s="57">
        <v>409.82</v>
      </c>
      <c r="L28" s="58"/>
      <c r="M28" s="43">
        <v>23.98</v>
      </c>
      <c r="N28" s="44"/>
      <c r="O28" s="57">
        <v>94.76</v>
      </c>
      <c r="P28" s="61"/>
      <c r="Q28" s="2"/>
    </row>
    <row r="29" spans="1:17" ht="18.75">
      <c r="A29" s="62"/>
      <c r="B29" s="63" t="s">
        <v>68</v>
      </c>
      <c r="C29" s="64">
        <v>7524.04</v>
      </c>
      <c r="D29" s="65"/>
      <c r="E29" s="66">
        <v>6763.68</v>
      </c>
      <c r="F29" s="67"/>
      <c r="G29" s="64">
        <v>5613.35</v>
      </c>
      <c r="H29" s="65"/>
      <c r="I29" s="66">
        <v>717.7</v>
      </c>
      <c r="J29" s="67"/>
      <c r="K29" s="64">
        <v>323.81</v>
      </c>
      <c r="L29" s="65"/>
      <c r="M29" s="66">
        <v>108.82</v>
      </c>
      <c r="N29" s="67"/>
      <c r="O29" s="64">
        <v>760.36</v>
      </c>
      <c r="P29" s="68"/>
      <c r="Q29" s="2"/>
    </row>
    <row r="30" spans="1:17" ht="21">
      <c r="Q30" s="69">
        <v>117</v>
      </c>
    </row>
    <row r="31" spans="1:17" s="4" customFormat="1" ht="20.100000000000001" customHeight="1">
      <c r="A31" s="103" t="s">
        <v>77</v>
      </c>
      <c r="B31" s="5"/>
    </row>
    <row r="32" spans="1:17" s="4" customFormat="1" ht="20.100000000000001" customHeight="1">
      <c r="A32" s="103" t="s">
        <v>78</v>
      </c>
      <c r="B32" s="6"/>
    </row>
    <row r="33" spans="2:14" s="7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 s="4" customFormat="1" ht="20.100000000000001" customHeight="1">
      <c r="B34" s="6"/>
      <c r="L34" s="7"/>
    </row>
    <row r="35" spans="2:14" s="4" customFormat="1" ht="20.100000000000001" customHeight="1">
      <c r="B35" s="8"/>
    </row>
    <row r="36" spans="2:14" s="4" customFormat="1" ht="20.100000000000001" customHeight="1">
      <c r="B36" s="8"/>
      <c r="C36" s="9"/>
      <c r="D36" s="7"/>
      <c r="E36" s="7"/>
      <c r="F36" s="7"/>
      <c r="G36" s="7"/>
      <c r="H36" s="7"/>
      <c r="I36" s="7"/>
      <c r="J36" s="7"/>
      <c r="K36" s="7"/>
      <c r="M36" s="7"/>
      <c r="N36" s="7"/>
    </row>
    <row r="37" spans="2:14" s="4" customFormat="1" ht="20.100000000000001" customHeight="1">
      <c r="B37" s="5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</row>
    <row r="38" spans="2:14" s="4" customFormat="1" ht="20.100000000000001" customHeight="1">
      <c r="B38" s="5"/>
      <c r="C38" s="9"/>
      <c r="D38" s="7"/>
      <c r="E38" s="7"/>
      <c r="F38" s="7"/>
      <c r="G38" s="7"/>
      <c r="H38" s="7"/>
      <c r="I38" s="7"/>
      <c r="J38" s="7"/>
      <c r="K38" s="7"/>
      <c r="M38" s="7"/>
      <c r="N38" s="7"/>
    </row>
    <row r="39" spans="2:14" s="4" customFormat="1" ht="20.100000000000001" customHeight="1">
      <c r="B39" s="5"/>
    </row>
    <row r="40" spans="2:14" s="4" customFormat="1" ht="20.100000000000001" customHeight="1">
      <c r="B40" s="6"/>
    </row>
    <row r="41" spans="2:14" s="4" customFormat="1" ht="20.100000000000001" customHeight="1">
      <c r="B41" s="6"/>
      <c r="C41" s="10"/>
    </row>
    <row r="42" spans="2:14" s="4" customFormat="1" ht="20.100000000000001" customHeight="1"/>
    <row r="43" spans="2:14" s="4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scale="90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view="pageBreakPreview" zoomScale="60" zoomScaleNormal="100" workbookViewId="0">
      <selection activeCell="J37" sqref="J37"/>
    </sheetView>
  </sheetViews>
  <sheetFormatPr defaultColWidth="9" defaultRowHeight="15.75"/>
  <cols>
    <col min="1" max="1" width="3.125" style="1" customWidth="1"/>
    <col min="2" max="2" width="23.375" style="1" customWidth="1"/>
    <col min="3" max="3" width="11.625" style="1" customWidth="1"/>
    <col min="4" max="4" width="2.75" style="1" customWidth="1"/>
    <col min="5" max="5" width="14.625" style="1" customWidth="1"/>
    <col min="6" max="6" width="4.625" style="1" customWidth="1"/>
    <col min="7" max="7" width="12.625" style="1" customWidth="1"/>
    <col min="8" max="8" width="3.625" style="1" customWidth="1"/>
    <col min="9" max="9" width="12.625" style="1" customWidth="1"/>
    <col min="10" max="10" width="2.625" style="1" customWidth="1"/>
    <col min="11" max="11" width="12.625" style="1" customWidth="1"/>
    <col min="12" max="12" width="2.625" style="1" customWidth="1"/>
    <col min="13" max="13" width="12.625" style="1" customWidth="1"/>
    <col min="14" max="14" width="4.625" style="1" customWidth="1"/>
    <col min="15" max="15" width="12.625" style="1" customWidth="1"/>
    <col min="16" max="16" width="5.625" style="1" customWidth="1"/>
    <col min="17" max="17" width="3.125" style="1" customWidth="1"/>
    <col min="18" max="16384" width="9" style="1"/>
  </cols>
  <sheetData>
    <row r="1" spans="1:16" ht="21">
      <c r="P1" s="71">
        <v>118</v>
      </c>
    </row>
    <row r="2" spans="1:16" s="12" customFormat="1" ht="18.95" customHeight="1">
      <c r="B2" s="13" t="s">
        <v>73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6" s="14" customFormat="1" ht="18.95" customHeight="1">
      <c r="B3" s="13" t="s">
        <v>72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6" s="2" customFormat="1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32"/>
    </row>
    <row r="5" spans="1:16" ht="21" customHeight="1">
      <c r="A5" s="72" t="s">
        <v>17</v>
      </c>
      <c r="B5" s="23"/>
      <c r="C5" s="34"/>
      <c r="D5" s="23"/>
      <c r="E5" s="96" t="s">
        <v>2</v>
      </c>
      <c r="F5" s="97"/>
      <c r="G5" s="97"/>
      <c r="H5" s="97"/>
      <c r="I5" s="97"/>
      <c r="J5" s="97"/>
      <c r="K5" s="97"/>
      <c r="L5" s="97"/>
      <c r="M5" s="97"/>
      <c r="N5" s="98"/>
      <c r="O5" s="22"/>
      <c r="P5" s="73"/>
    </row>
    <row r="6" spans="1:16" ht="18.95" customHeight="1">
      <c r="A6" s="74"/>
      <c r="B6" s="16"/>
      <c r="C6" s="38"/>
      <c r="D6" s="16"/>
      <c r="E6" s="31"/>
      <c r="F6" s="16"/>
      <c r="G6" s="95"/>
      <c r="H6" s="92"/>
      <c r="I6" s="95" t="s">
        <v>24</v>
      </c>
      <c r="J6" s="91"/>
      <c r="K6" s="91"/>
      <c r="L6" s="92"/>
      <c r="M6" s="91" t="s">
        <v>47</v>
      </c>
      <c r="N6" s="92"/>
      <c r="O6" s="22"/>
      <c r="P6" s="73"/>
    </row>
    <row r="7" spans="1:16" ht="18.95" customHeight="1">
      <c r="A7" s="74"/>
      <c r="B7" s="16"/>
      <c r="C7" s="38"/>
      <c r="D7" s="16"/>
      <c r="E7" s="24"/>
      <c r="F7" s="16"/>
      <c r="G7" s="95" t="s">
        <v>25</v>
      </c>
      <c r="H7" s="92"/>
      <c r="I7" s="95" t="s">
        <v>23</v>
      </c>
      <c r="J7" s="91"/>
      <c r="K7" s="91"/>
      <c r="L7" s="92"/>
      <c r="M7" s="95" t="s">
        <v>48</v>
      </c>
      <c r="N7" s="92"/>
      <c r="O7" s="22"/>
      <c r="P7" s="73"/>
    </row>
    <row r="8" spans="1:16" ht="21" customHeight="1">
      <c r="A8" s="101" t="s">
        <v>16</v>
      </c>
      <c r="B8" s="92"/>
      <c r="C8" s="95" t="s">
        <v>75</v>
      </c>
      <c r="D8" s="92"/>
      <c r="E8" s="95" t="s">
        <v>21</v>
      </c>
      <c r="F8" s="92"/>
      <c r="G8" s="95" t="s">
        <v>26</v>
      </c>
      <c r="H8" s="92"/>
      <c r="I8" s="93" t="s">
        <v>22</v>
      </c>
      <c r="J8" s="99"/>
      <c r="K8" s="99"/>
      <c r="L8" s="94"/>
      <c r="M8" s="95" t="s">
        <v>51</v>
      </c>
      <c r="N8" s="92"/>
      <c r="O8" s="95" t="s">
        <v>42</v>
      </c>
      <c r="P8" s="102"/>
    </row>
    <row r="9" spans="1:16" ht="18.95" customHeight="1">
      <c r="A9" s="101" t="s">
        <v>18</v>
      </c>
      <c r="B9" s="92"/>
      <c r="C9" s="95" t="s">
        <v>74</v>
      </c>
      <c r="D9" s="92"/>
      <c r="E9" s="95" t="s">
        <v>20</v>
      </c>
      <c r="F9" s="92"/>
      <c r="G9" s="95" t="s">
        <v>27</v>
      </c>
      <c r="H9" s="92"/>
      <c r="I9" s="95" t="s">
        <v>25</v>
      </c>
      <c r="J9" s="92"/>
      <c r="K9" s="91" t="s">
        <v>37</v>
      </c>
      <c r="L9" s="92"/>
      <c r="M9" s="95" t="s">
        <v>52</v>
      </c>
      <c r="N9" s="92"/>
      <c r="O9" s="95" t="s">
        <v>44</v>
      </c>
      <c r="P9" s="102"/>
    </row>
    <row r="10" spans="1:16" ht="18.95" customHeight="1">
      <c r="A10" s="74"/>
      <c r="B10" s="16"/>
      <c r="C10" s="24"/>
      <c r="D10" s="16"/>
      <c r="E10" s="24"/>
      <c r="F10" s="16"/>
      <c r="G10" s="95" t="s">
        <v>28</v>
      </c>
      <c r="H10" s="92"/>
      <c r="I10" s="95" t="s">
        <v>32</v>
      </c>
      <c r="J10" s="92"/>
      <c r="K10" s="91" t="s">
        <v>38</v>
      </c>
      <c r="L10" s="92"/>
      <c r="M10" s="95" t="s">
        <v>53</v>
      </c>
      <c r="N10" s="92"/>
      <c r="O10" s="95" t="s">
        <v>43</v>
      </c>
      <c r="P10" s="102"/>
    </row>
    <row r="11" spans="1:16" ht="18" customHeight="1">
      <c r="A11" s="74"/>
      <c r="B11" s="16"/>
      <c r="C11" s="24"/>
      <c r="D11" s="16"/>
      <c r="E11" s="24"/>
      <c r="F11" s="16"/>
      <c r="G11" s="95" t="s">
        <v>29</v>
      </c>
      <c r="H11" s="92"/>
      <c r="I11" s="95" t="s">
        <v>36</v>
      </c>
      <c r="J11" s="92"/>
      <c r="K11" s="91" t="s">
        <v>40</v>
      </c>
      <c r="L11" s="92"/>
      <c r="M11" s="95" t="s">
        <v>50</v>
      </c>
      <c r="N11" s="92"/>
      <c r="O11" s="95" t="s">
        <v>45</v>
      </c>
      <c r="P11" s="102"/>
    </row>
    <row r="12" spans="1:16" ht="18" customHeight="1">
      <c r="A12" s="74"/>
      <c r="B12" s="16"/>
      <c r="C12" s="24"/>
      <c r="D12" s="16"/>
      <c r="E12" s="24"/>
      <c r="F12" s="16"/>
      <c r="G12" s="95" t="s">
        <v>30</v>
      </c>
      <c r="H12" s="92"/>
      <c r="I12" s="95" t="s">
        <v>35</v>
      </c>
      <c r="J12" s="92"/>
      <c r="K12" s="91" t="s">
        <v>41</v>
      </c>
      <c r="L12" s="92"/>
      <c r="M12" s="95" t="s">
        <v>34</v>
      </c>
      <c r="N12" s="92"/>
      <c r="O12" s="95" t="s">
        <v>46</v>
      </c>
      <c r="P12" s="102"/>
    </row>
    <row r="13" spans="1:16" ht="18" customHeight="1">
      <c r="A13" s="74"/>
      <c r="B13" s="16"/>
      <c r="C13" s="24"/>
      <c r="D13" s="16"/>
      <c r="E13" s="24"/>
      <c r="F13" s="16"/>
      <c r="G13" s="95" t="s">
        <v>31</v>
      </c>
      <c r="H13" s="92"/>
      <c r="I13" s="95" t="s">
        <v>34</v>
      </c>
      <c r="J13" s="92"/>
      <c r="K13" s="91" t="s">
        <v>39</v>
      </c>
      <c r="L13" s="92"/>
      <c r="M13" s="95" t="s">
        <v>49</v>
      </c>
      <c r="N13" s="92"/>
      <c r="O13" s="9"/>
      <c r="P13" s="73"/>
    </row>
    <row r="14" spans="1:16" ht="18" customHeight="1">
      <c r="A14" s="75"/>
      <c r="B14" s="17"/>
      <c r="C14" s="25"/>
      <c r="D14" s="17"/>
      <c r="E14" s="25"/>
      <c r="F14" s="17"/>
      <c r="G14" s="27"/>
      <c r="H14" s="28"/>
      <c r="I14" s="93" t="s">
        <v>33</v>
      </c>
      <c r="J14" s="94"/>
      <c r="K14" s="99"/>
      <c r="L14" s="94"/>
      <c r="M14" s="99"/>
      <c r="N14" s="94"/>
      <c r="O14" s="29"/>
      <c r="P14" s="76"/>
    </row>
    <row r="15" spans="1:16" ht="5.0999999999999996" customHeight="1">
      <c r="A15" s="74"/>
      <c r="B15" s="37"/>
      <c r="C15" s="36"/>
      <c r="D15" s="36"/>
      <c r="E15" s="34"/>
      <c r="F15" s="36"/>
      <c r="G15" s="34"/>
      <c r="H15" s="35"/>
      <c r="I15" s="36"/>
      <c r="J15" s="36"/>
      <c r="K15" s="34"/>
      <c r="L15" s="35"/>
      <c r="M15" s="36"/>
      <c r="N15" s="36"/>
      <c r="O15" s="34"/>
      <c r="P15" s="77"/>
    </row>
    <row r="16" spans="1:16" ht="19.5" customHeight="1">
      <c r="A16" s="78" t="s">
        <v>1</v>
      </c>
      <c r="B16" s="19"/>
      <c r="C16" s="53">
        <v>114559.7</v>
      </c>
      <c r="D16" s="54"/>
      <c r="E16" s="41">
        <v>103365.65</v>
      </c>
      <c r="F16" s="54"/>
      <c r="G16" s="41">
        <v>67854.44</v>
      </c>
      <c r="H16" s="42"/>
      <c r="I16" s="53">
        <v>18674.560000000001</v>
      </c>
      <c r="J16" s="54"/>
      <c r="K16" s="41">
        <v>8900.14</v>
      </c>
      <c r="L16" s="42"/>
      <c r="M16" s="53">
        <v>7936.51</v>
      </c>
      <c r="N16" s="54"/>
      <c r="O16" s="41">
        <v>11194.05</v>
      </c>
      <c r="P16" s="77"/>
    </row>
    <row r="17" spans="1:16" ht="19.5" customHeight="1">
      <c r="A17" s="79"/>
      <c r="B17" s="20" t="s">
        <v>4</v>
      </c>
      <c r="C17" s="57">
        <v>4145.75</v>
      </c>
      <c r="D17" s="58"/>
      <c r="E17" s="43">
        <v>1583.42</v>
      </c>
      <c r="F17" s="58"/>
      <c r="G17" s="43">
        <v>956.45</v>
      </c>
      <c r="H17" s="44"/>
      <c r="I17" s="57">
        <v>151.46</v>
      </c>
      <c r="J17" s="58"/>
      <c r="K17" s="43">
        <v>85.05</v>
      </c>
      <c r="L17" s="44"/>
      <c r="M17" s="57">
        <v>390.46</v>
      </c>
      <c r="N17" s="58"/>
      <c r="O17" s="43">
        <v>2562.33</v>
      </c>
      <c r="P17" s="77"/>
    </row>
    <row r="18" spans="1:16" ht="19.5" customHeight="1">
      <c r="A18" s="80"/>
      <c r="B18" s="20" t="s">
        <v>5</v>
      </c>
      <c r="C18" s="57">
        <v>5872.29</v>
      </c>
      <c r="D18" s="58"/>
      <c r="E18" s="43">
        <v>3224.59</v>
      </c>
      <c r="F18" s="58"/>
      <c r="G18" s="43">
        <v>1886.74</v>
      </c>
      <c r="H18" s="44"/>
      <c r="I18" s="57">
        <v>382.49</v>
      </c>
      <c r="J18" s="58"/>
      <c r="K18" s="43">
        <v>190.03</v>
      </c>
      <c r="L18" s="44"/>
      <c r="M18" s="57">
        <v>765.33</v>
      </c>
      <c r="N18" s="58"/>
      <c r="O18" s="43">
        <v>2647.7</v>
      </c>
      <c r="P18" s="77"/>
    </row>
    <row r="19" spans="1:16" ht="19.5" customHeight="1">
      <c r="A19" s="80"/>
      <c r="B19" s="21" t="s">
        <v>6</v>
      </c>
      <c r="C19" s="57">
        <v>7122.14</v>
      </c>
      <c r="D19" s="58"/>
      <c r="E19" s="43">
        <v>5846.59</v>
      </c>
      <c r="F19" s="58"/>
      <c r="G19" s="43">
        <v>3088.83</v>
      </c>
      <c r="H19" s="44"/>
      <c r="I19" s="57">
        <v>717.65</v>
      </c>
      <c r="J19" s="58"/>
      <c r="K19" s="43">
        <v>497.97</v>
      </c>
      <c r="L19" s="44"/>
      <c r="M19" s="57">
        <v>1542.14</v>
      </c>
      <c r="N19" s="58"/>
      <c r="O19" s="43">
        <v>1275.55</v>
      </c>
      <c r="P19" s="77"/>
    </row>
    <row r="20" spans="1:16" ht="19.5" customHeight="1">
      <c r="A20" s="80"/>
      <c r="B20" s="21" t="s">
        <v>7</v>
      </c>
      <c r="C20" s="57">
        <v>7880.38</v>
      </c>
      <c r="D20" s="58"/>
      <c r="E20" s="43">
        <v>7338.37</v>
      </c>
      <c r="F20" s="58"/>
      <c r="G20" s="43">
        <v>3895.95</v>
      </c>
      <c r="H20" s="44"/>
      <c r="I20" s="57">
        <v>1026.18</v>
      </c>
      <c r="J20" s="58"/>
      <c r="K20" s="43">
        <v>785</v>
      </c>
      <c r="L20" s="44"/>
      <c r="M20" s="57">
        <v>1631.24</v>
      </c>
      <c r="N20" s="58"/>
      <c r="O20" s="43">
        <v>542.01</v>
      </c>
      <c r="P20" s="77"/>
    </row>
    <row r="21" spans="1:16" ht="19.5" customHeight="1">
      <c r="A21" s="80"/>
      <c r="B21" s="21" t="s">
        <v>8</v>
      </c>
      <c r="C21" s="57">
        <v>9116.7900000000009</v>
      </c>
      <c r="D21" s="58"/>
      <c r="E21" s="43">
        <v>8831.66</v>
      </c>
      <c r="F21" s="58"/>
      <c r="G21" s="43">
        <v>5002.29</v>
      </c>
      <c r="H21" s="44"/>
      <c r="I21" s="57">
        <v>1546.6</v>
      </c>
      <c r="J21" s="58"/>
      <c r="K21" s="43">
        <v>963.95</v>
      </c>
      <c r="L21" s="44"/>
      <c r="M21" s="57">
        <v>1318.82</v>
      </c>
      <c r="N21" s="58"/>
      <c r="O21" s="43">
        <v>285.13</v>
      </c>
      <c r="P21" s="77"/>
    </row>
    <row r="22" spans="1:16" ht="19.5" customHeight="1">
      <c r="A22" s="80"/>
      <c r="B22" s="21" t="s">
        <v>9</v>
      </c>
      <c r="C22" s="57">
        <v>10808.97</v>
      </c>
      <c r="D22" s="58"/>
      <c r="E22" s="43">
        <v>10586.61</v>
      </c>
      <c r="F22" s="58"/>
      <c r="G22" s="43">
        <v>6496.44</v>
      </c>
      <c r="H22" s="44"/>
      <c r="I22" s="57">
        <v>2425.09</v>
      </c>
      <c r="J22" s="58"/>
      <c r="K22" s="43">
        <v>1041.32</v>
      </c>
      <c r="L22" s="44"/>
      <c r="M22" s="57">
        <v>623.76</v>
      </c>
      <c r="N22" s="58"/>
      <c r="O22" s="43">
        <v>222.36</v>
      </c>
      <c r="P22" s="77"/>
    </row>
    <row r="23" spans="1:16" ht="19.5" customHeight="1">
      <c r="A23" s="80"/>
      <c r="B23" s="21" t="s">
        <v>10</v>
      </c>
      <c r="C23" s="57">
        <v>12924.02</v>
      </c>
      <c r="D23" s="58"/>
      <c r="E23" s="43">
        <v>12810.39</v>
      </c>
      <c r="F23" s="58"/>
      <c r="G23" s="43">
        <v>8396.4599999999991</v>
      </c>
      <c r="H23" s="44"/>
      <c r="I23" s="57">
        <v>2773.98</v>
      </c>
      <c r="J23" s="58"/>
      <c r="K23" s="43">
        <v>1251.48</v>
      </c>
      <c r="L23" s="44"/>
      <c r="M23" s="57">
        <v>388.47</v>
      </c>
      <c r="N23" s="58"/>
      <c r="O23" s="43">
        <v>113.63</v>
      </c>
      <c r="P23" s="77"/>
    </row>
    <row r="24" spans="1:16" ht="19.5" customHeight="1">
      <c r="A24" s="80"/>
      <c r="B24" s="21" t="s">
        <v>11</v>
      </c>
      <c r="C24" s="57">
        <v>14136.08</v>
      </c>
      <c r="D24" s="58"/>
      <c r="E24" s="43">
        <v>14048.91</v>
      </c>
      <c r="F24" s="58"/>
      <c r="G24" s="43">
        <v>9301.41</v>
      </c>
      <c r="H24" s="44"/>
      <c r="I24" s="57">
        <v>3161.63</v>
      </c>
      <c r="J24" s="58"/>
      <c r="K24" s="43">
        <v>1271.55</v>
      </c>
      <c r="L24" s="44"/>
      <c r="M24" s="57">
        <v>314.32</v>
      </c>
      <c r="N24" s="58"/>
      <c r="O24" s="43">
        <v>87.17</v>
      </c>
      <c r="P24" s="77"/>
    </row>
    <row r="25" spans="1:16" ht="19.5" customHeight="1">
      <c r="A25" s="80"/>
      <c r="B25" s="21" t="s">
        <v>12</v>
      </c>
      <c r="C25" s="57">
        <v>12104.35</v>
      </c>
      <c r="D25" s="58"/>
      <c r="E25" s="43">
        <v>11987.37</v>
      </c>
      <c r="F25" s="58"/>
      <c r="G25" s="43">
        <v>8275.2099999999991</v>
      </c>
      <c r="H25" s="44"/>
      <c r="I25" s="57">
        <v>2422.16</v>
      </c>
      <c r="J25" s="58"/>
      <c r="K25" s="43">
        <v>1083.57</v>
      </c>
      <c r="L25" s="44"/>
      <c r="M25" s="57">
        <v>206.43</v>
      </c>
      <c r="N25" s="58"/>
      <c r="O25" s="43">
        <v>116.98</v>
      </c>
      <c r="P25" s="77"/>
    </row>
    <row r="26" spans="1:16" ht="19.5" customHeight="1">
      <c r="A26" s="80"/>
      <c r="B26" s="21" t="s">
        <v>13</v>
      </c>
      <c r="C26" s="57">
        <v>10815.26</v>
      </c>
      <c r="D26" s="58"/>
      <c r="E26" s="43">
        <v>10570.43</v>
      </c>
      <c r="F26" s="58"/>
      <c r="G26" s="43">
        <v>7638.67</v>
      </c>
      <c r="H26" s="44"/>
      <c r="I26" s="57">
        <v>1961.92</v>
      </c>
      <c r="J26" s="58"/>
      <c r="K26" s="43">
        <v>804.22</v>
      </c>
      <c r="L26" s="44"/>
      <c r="M26" s="57">
        <v>165.62</v>
      </c>
      <c r="N26" s="58"/>
      <c r="O26" s="43">
        <v>244.83</v>
      </c>
      <c r="P26" s="77"/>
    </row>
    <row r="27" spans="1:16" ht="19.5" customHeight="1">
      <c r="A27" s="80"/>
      <c r="B27" s="21" t="s">
        <v>14</v>
      </c>
      <c r="C27" s="57">
        <v>7469.11</v>
      </c>
      <c r="D27" s="58"/>
      <c r="E27" s="43">
        <v>7091.72</v>
      </c>
      <c r="F27" s="58"/>
      <c r="G27" s="43">
        <v>5469.05</v>
      </c>
      <c r="H27" s="44"/>
      <c r="I27" s="57">
        <v>1055.47</v>
      </c>
      <c r="J27" s="58"/>
      <c r="K27" s="43">
        <v>431.41</v>
      </c>
      <c r="L27" s="44"/>
      <c r="M27" s="57">
        <v>135.79</v>
      </c>
      <c r="N27" s="58"/>
      <c r="O27" s="43">
        <v>377.39</v>
      </c>
      <c r="P27" s="77"/>
    </row>
    <row r="28" spans="1:16" ht="19.5" customHeight="1">
      <c r="A28" s="80"/>
      <c r="B28" s="21" t="s">
        <v>15</v>
      </c>
      <c r="C28" s="57">
        <v>4762.7</v>
      </c>
      <c r="D28" s="58"/>
      <c r="E28" s="43">
        <v>4267.1000000000004</v>
      </c>
      <c r="F28" s="58"/>
      <c r="G28" s="43">
        <v>3317.66</v>
      </c>
      <c r="H28" s="44"/>
      <c r="I28" s="57">
        <v>587.75</v>
      </c>
      <c r="J28" s="58"/>
      <c r="K28" s="43">
        <v>271.75</v>
      </c>
      <c r="L28" s="44"/>
      <c r="M28" s="57">
        <v>89.94</v>
      </c>
      <c r="N28" s="58"/>
      <c r="O28" s="43">
        <v>495.6</v>
      </c>
      <c r="P28" s="77"/>
    </row>
    <row r="29" spans="1:16" ht="19.5" customHeight="1">
      <c r="A29" s="81"/>
      <c r="B29" s="82" t="s">
        <v>69</v>
      </c>
      <c r="C29" s="83">
        <v>7401.94</v>
      </c>
      <c r="D29" s="84"/>
      <c r="E29" s="85">
        <v>5178.5600000000004</v>
      </c>
      <c r="F29" s="84"/>
      <c r="G29" s="85">
        <v>4129.29</v>
      </c>
      <c r="H29" s="86"/>
      <c r="I29" s="83">
        <v>462.19</v>
      </c>
      <c r="J29" s="84"/>
      <c r="K29" s="85">
        <v>222.87</v>
      </c>
      <c r="L29" s="86"/>
      <c r="M29" s="83">
        <v>364.21</v>
      </c>
      <c r="N29" s="84"/>
      <c r="O29" s="85">
        <v>2223.38</v>
      </c>
      <c r="P29" s="87"/>
    </row>
    <row r="31" spans="1:16" s="4" customFormat="1" ht="20.100000000000001" customHeight="1">
      <c r="A31" s="103" t="s">
        <v>77</v>
      </c>
      <c r="B31" s="5"/>
    </row>
    <row r="32" spans="1:16" s="4" customFormat="1" ht="20.100000000000001" customHeight="1">
      <c r="A32" s="103" t="s">
        <v>78</v>
      </c>
      <c r="B32" s="6"/>
    </row>
    <row r="33" spans="2:14" s="7" customFormat="1" ht="20.100000000000001" customHeigh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2:14" s="4" customFormat="1" ht="20.100000000000001" customHeight="1">
      <c r="B34" s="6"/>
      <c r="L34" s="7"/>
    </row>
    <row r="35" spans="2:14" s="4" customFormat="1" ht="20.100000000000001" customHeight="1">
      <c r="B35" s="8"/>
    </row>
    <row r="36" spans="2:14" s="4" customFormat="1" ht="20.100000000000001" customHeight="1">
      <c r="B36" s="8"/>
      <c r="C36" s="9"/>
      <c r="D36" s="7"/>
      <c r="E36" s="7"/>
      <c r="F36" s="7"/>
      <c r="G36" s="7"/>
      <c r="H36" s="7"/>
      <c r="I36" s="7"/>
      <c r="J36" s="7"/>
      <c r="K36" s="7"/>
      <c r="M36" s="7"/>
      <c r="N36" s="7"/>
    </row>
    <row r="37" spans="2:14" s="4" customFormat="1" ht="20.100000000000001" customHeight="1">
      <c r="B37" s="5"/>
      <c r="C37" s="9"/>
      <c r="D37" s="7"/>
      <c r="E37" s="7"/>
      <c r="F37" s="7"/>
      <c r="G37" s="7"/>
      <c r="H37" s="7"/>
      <c r="I37" s="7"/>
      <c r="J37" s="7"/>
      <c r="K37" s="7"/>
      <c r="M37" s="7"/>
      <c r="N37" s="7"/>
    </row>
    <row r="38" spans="2:14" s="4" customFormat="1" ht="20.100000000000001" customHeight="1">
      <c r="B38" s="5"/>
      <c r="C38" s="9"/>
      <c r="D38" s="7"/>
      <c r="E38" s="7"/>
      <c r="F38" s="7"/>
      <c r="G38" s="7"/>
      <c r="H38" s="7"/>
      <c r="I38" s="7"/>
      <c r="J38" s="7"/>
      <c r="K38" s="7"/>
      <c r="M38" s="7"/>
      <c r="N38" s="7"/>
    </row>
    <row r="39" spans="2:14" s="4" customFormat="1" ht="20.100000000000001" customHeight="1">
      <c r="B39" s="5"/>
    </row>
    <row r="40" spans="2:14" s="4" customFormat="1" ht="20.100000000000001" customHeight="1">
      <c r="B40" s="6"/>
    </row>
    <row r="41" spans="2:14" s="4" customFormat="1" ht="20.100000000000001" customHeight="1">
      <c r="B41" s="6"/>
      <c r="C41" s="10"/>
    </row>
    <row r="42" spans="2:14" s="4" customFormat="1" ht="20.100000000000001" customHeight="1"/>
    <row r="43" spans="2:14" s="4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</sheetData>
  <mergeCells count="44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C9:D9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6" right="0.31496062992126" top="0.59055118110236204" bottom="0.31496062992126" header="0.196850393700787" footer="0.196850393700787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16.6</vt:lpstr>
      <vt:lpstr>ตาราง 16.6 (ต่อ)</vt:lpstr>
      <vt:lpstr>ตาราง 16.6 (ต่อ.)</vt:lpstr>
      <vt:lpstr>'ตาราง 16.6'!Print_Area</vt:lpstr>
      <vt:lpstr>'ตาราง 16.6 (ต่อ)'!Print_Area</vt:lpstr>
      <vt:lpstr>'ตาราง 16.6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2015-02-20T02:43:37Z</cp:lastPrinted>
  <dcterms:created xsi:type="dcterms:W3CDTF">2013-11-08T07:04:10Z</dcterms:created>
  <dcterms:modified xsi:type="dcterms:W3CDTF">2015-09-25T03:00:16Z</dcterms:modified>
</cp:coreProperties>
</file>