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20" windowWidth="9420" windowHeight="5805" firstSheet="1" activeTab="1"/>
  </bookViews>
  <sheets>
    <sheet name="laroux" sheetId="1" state="veryHidden" r:id="rId1"/>
    <sheet name="ตาราง 19.2" sheetId="3" r:id="rId2"/>
  </sheets>
  <definedNames>
    <definedName name="_xlnm.Print_Area" localSheetId="1">'ตาราง 19.2'!$A$1:$U$30</definedName>
  </definedNames>
  <calcPr calcId="144525"/>
</workbook>
</file>

<file path=xl/calcChain.xml><?xml version="1.0" encoding="utf-8"?>
<calcChain xmlns="http://schemas.openxmlformats.org/spreadsheetml/2006/main">
  <c r="V16" i="3" l="1"/>
  <c r="W18" i="3"/>
  <c r="W19" i="3" l="1"/>
  <c r="W20" i="3"/>
  <c r="W21" i="3"/>
  <c r="W22" i="3"/>
  <c r="W23" i="3"/>
  <c r="W24" i="3"/>
  <c r="W17" i="3"/>
  <c r="Y16" i="3"/>
  <c r="AA16" i="3"/>
  <c r="AB16" i="3"/>
  <c r="AC16" i="3"/>
  <c r="AD16" i="3"/>
  <c r="AE16" i="3"/>
  <c r="AF16" i="3"/>
  <c r="X16" i="3"/>
  <c r="W16" i="3" l="1"/>
</calcChain>
</file>

<file path=xl/sharedStrings.xml><?xml version="1.0" encoding="utf-8"?>
<sst xmlns="http://schemas.openxmlformats.org/spreadsheetml/2006/main" count="57" uniqueCount="53">
  <si>
    <t>รวม  Total</t>
  </si>
  <si>
    <t xml:space="preserve">กองทุนฟื้นฟูและพัฒนาการเกษตร  Rehabilitation fund </t>
  </si>
  <si>
    <t xml:space="preserve">    ต่ำกว่า  Under  2</t>
  </si>
  <si>
    <t xml:space="preserve">     2       -        5</t>
  </si>
  <si>
    <t xml:space="preserve">     6       -        9</t>
  </si>
  <si>
    <t xml:space="preserve">    10       -      19</t>
  </si>
  <si>
    <t xml:space="preserve">    20       -      39</t>
  </si>
  <si>
    <t xml:space="preserve">    40       -      59</t>
  </si>
  <si>
    <t xml:space="preserve">    60       -     139</t>
  </si>
  <si>
    <t>.</t>
  </si>
  <si>
    <t>ด้านการเกษตร</t>
  </si>
  <si>
    <t>in membership</t>
  </si>
  <si>
    <t>of agricultural</t>
  </si>
  <si>
    <t>activity groups</t>
  </si>
  <si>
    <t>ไม่เป็น</t>
  </si>
  <si>
    <t>สมาชิกองค์กร</t>
  </si>
  <si>
    <t>not being</t>
  </si>
  <si>
    <t xml:space="preserve">Holders </t>
  </si>
  <si>
    <t>เป็นสมาชิกองค์กร</t>
  </si>
  <si>
    <t>Holders being in</t>
  </si>
  <si>
    <t>membership of</t>
  </si>
  <si>
    <t>agricultural</t>
  </si>
  <si>
    <t xml:space="preserve"> กลุ่มเกษตรกร  Farmer's group</t>
  </si>
  <si>
    <t>Agricultural</t>
  </si>
  <si>
    <t>สมาคม/สหพันธ์/</t>
  </si>
  <si>
    <t>สถาบัน</t>
  </si>
  <si>
    <t>Association/</t>
  </si>
  <si>
    <t>institute</t>
  </si>
  <si>
    <t>อื่น ๆ</t>
  </si>
  <si>
    <t>Others</t>
  </si>
  <si>
    <t>การเกษตรอื่นๆ</t>
  </si>
  <si>
    <t xml:space="preserve"> coorperation for</t>
  </si>
  <si>
    <t>รวม</t>
  </si>
  <si>
    <t xml:space="preserve">        </t>
  </si>
  <si>
    <t>Total</t>
  </si>
  <si>
    <t>federation/</t>
  </si>
  <si>
    <t>สหกรณ์การเกษตร</t>
  </si>
  <si>
    <t>เพื่อการตลาด (สกต.)</t>
  </si>
  <si>
    <t>สมาชิกของ ธกส.   Menber of   Bank for agriculture  coorperation</t>
  </si>
  <si>
    <t>ขนาดเนื้อที่ถือครองทั้งสิ้น (ไร่)</t>
  </si>
  <si>
    <t xml:space="preserve">   </t>
  </si>
  <si>
    <t>Size of total area of holding (rai)</t>
  </si>
  <si>
    <r>
      <t>องค์กรด้านการเกษตร</t>
    </r>
    <r>
      <rPr>
        <vertAlign val="superscript"/>
        <sz val="14"/>
        <rFont val="TH SarabunPSK"/>
        <family val="2"/>
      </rPr>
      <t>1/</t>
    </r>
  </si>
  <si>
    <r>
      <t>Agricultural activity groups</t>
    </r>
    <r>
      <rPr>
        <vertAlign val="superscript"/>
        <sz val="14"/>
        <rFont val="TH SarabunPSK"/>
        <family val="2"/>
      </rPr>
      <t>1/</t>
    </r>
  </si>
  <si>
    <r>
      <t>1/</t>
    </r>
    <r>
      <rPr>
        <sz val="12"/>
        <rFont val="TH SarabunPSK"/>
        <family val="2"/>
      </rPr>
      <t xml:space="preserve">   ผู้ถือครอง 1 รายอาจรายงานการเป็นสมาชิกองค์กรด้านการเกษตรมากกว่า 1 กลุ่ม</t>
    </r>
  </si>
  <si>
    <r>
      <t>1/</t>
    </r>
    <r>
      <rPr>
        <sz val="12"/>
        <rFont val="TH SarabunPSK"/>
        <family val="2"/>
      </rPr>
      <t xml:space="preserve">   One holding may report more than one group of membership of agriculture activity.</t>
    </r>
  </si>
  <si>
    <t>agricultural coorperation</t>
  </si>
  <si>
    <t>marketing / other</t>
  </si>
  <si>
    <t>หรือสหกรณ์ในภาค</t>
  </si>
  <si>
    <t xml:space="preserve">   140  ขึ้นไป  and over</t>
  </si>
  <si>
    <t xml:space="preserve">           -</t>
  </si>
  <si>
    <t>ตาราง  19.2   จำนวนผู้ถือครองทำการเกษตร  จำแนกตามการเป็นสมาชิกองค์กรด้านการเกษตร และขนาดเนื้อที่ถือครองทั้งสิ้น</t>
  </si>
  <si>
    <t>Table  19.2   Number of holders by membership of agricultural activity groups and size of total area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</si>
</sst>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2"/>
      <color theme="0"/>
      <name val="TH SarabunPSK"/>
      <family val="2"/>
    </font>
    <font>
      <sz val="14"/>
      <color theme="0"/>
      <name val="TH SarabunPSK"/>
      <family val="2"/>
    </font>
    <font>
      <sz val="13"/>
      <color theme="0"/>
      <name val="TH SarabunPSK"/>
      <family val="2"/>
    </font>
    <font>
      <b/>
      <sz val="13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/>
    <xf numFmtId="0" fontId="6" fillId="0" borderId="1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2" fillId="0" borderId="0" xfId="0" applyFont="1" applyBorder="1"/>
    <xf numFmtId="0" fontId="8" fillId="0" borderId="0" xfId="0" applyFont="1"/>
    <xf numFmtId="0" fontId="1" fillId="0" borderId="2" xfId="0" applyFont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Border="1"/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5" fillId="0" borderId="5" xfId="0" applyFont="1" applyBorder="1"/>
    <xf numFmtId="0" fontId="6" fillId="0" borderId="7" xfId="0" applyFont="1" applyBorder="1"/>
    <xf numFmtId="0" fontId="1" fillId="0" borderId="5" xfId="0" applyFont="1" applyBorder="1"/>
    <xf numFmtId="0" fontId="5" fillId="0" borderId="6" xfId="0" applyFont="1" applyBorder="1"/>
    <xf numFmtId="0" fontId="1" fillId="2" borderId="8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1" fillId="0" borderId="0" xfId="0" applyNumberFormat="1" applyFont="1"/>
    <xf numFmtId="3" fontId="5" fillId="0" borderId="0" xfId="0" applyNumberFormat="1" applyFont="1"/>
    <xf numFmtId="3" fontId="2" fillId="0" borderId="0" xfId="0" applyNumberFormat="1" applyFont="1"/>
    <xf numFmtId="0" fontId="1" fillId="2" borderId="0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 textRotation="180"/>
    </xf>
    <xf numFmtId="0" fontId="10" fillId="0" borderId="0" xfId="0" applyFont="1"/>
    <xf numFmtId="0" fontId="11" fillId="0" borderId="0" xfId="0" applyFont="1"/>
    <xf numFmtId="0" fontId="12" fillId="2" borderId="0" xfId="0" applyFont="1" applyFill="1"/>
    <xf numFmtId="0" fontId="12" fillId="0" borderId="0" xfId="0" applyFont="1"/>
    <xf numFmtId="3" fontId="13" fillId="0" borderId="0" xfId="0" applyNumberFormat="1" applyFont="1" applyBorder="1"/>
    <xf numFmtId="0" fontId="13" fillId="0" borderId="0" xfId="0" applyFont="1"/>
    <xf numFmtId="3" fontId="11" fillId="0" borderId="0" xfId="0" applyNumberFormat="1" applyFont="1"/>
    <xf numFmtId="0" fontId="12" fillId="0" borderId="0" xfId="0" applyFont="1" applyBorder="1"/>
    <xf numFmtId="0" fontId="11" fillId="0" borderId="0" xfId="0" applyFont="1" applyAlignment="1">
      <alignment textRotation="180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2"/>
  <sheetViews>
    <sheetView showGridLines="0" tabSelected="1" defaultGridColor="0" colorId="12" zoomScaleNormal="100" workbookViewId="0">
      <selection activeCell="O16" sqref="O16"/>
    </sheetView>
  </sheetViews>
  <sheetFormatPr defaultRowHeight="18.75" x14ac:dyDescent="0.45"/>
  <cols>
    <col min="1" max="1" width="5.6640625" style="1" customWidth="1"/>
    <col min="2" max="2" width="26.83203125" style="1" customWidth="1"/>
    <col min="3" max="3" width="9" style="1" customWidth="1"/>
    <col min="4" max="4" width="2.33203125" style="1" customWidth="1"/>
    <col min="5" max="5" width="12.6640625" style="1" customWidth="1"/>
    <col min="6" max="6" width="3.83203125" style="1" customWidth="1"/>
    <col min="7" max="7" width="11" style="1" customWidth="1"/>
    <col min="8" max="8" width="5.5" style="1" customWidth="1"/>
    <col min="9" max="9" width="9.6640625" style="1" customWidth="1"/>
    <col min="10" max="10" width="3" style="1" customWidth="1"/>
    <col min="11" max="11" width="13.1640625" style="1" customWidth="1"/>
    <col min="12" max="12" width="12" style="1" customWidth="1"/>
    <col min="13" max="13" width="11.6640625" style="1" customWidth="1"/>
    <col min="14" max="14" width="3.83203125" style="1" customWidth="1"/>
    <col min="15" max="15" width="11" style="1" customWidth="1"/>
    <col min="16" max="16" width="3.6640625" style="1" customWidth="1"/>
    <col min="17" max="17" width="12.5" style="1" customWidth="1"/>
    <col min="18" max="18" width="3" style="1" customWidth="1"/>
    <col min="19" max="19" width="7.5" style="1" customWidth="1"/>
    <col min="20" max="20" width="3.5" style="1" customWidth="1"/>
    <col min="21" max="21" width="2.33203125" style="1" customWidth="1"/>
    <col min="22" max="22" width="8.6640625" style="48" customWidth="1"/>
    <col min="23" max="26" width="9.33203125" style="48"/>
    <col min="27" max="16384" width="9.33203125" style="1"/>
  </cols>
  <sheetData>
    <row r="1" spans="1:48" ht="19.5" customHeight="1" x14ac:dyDescent="0.45"/>
    <row r="2" spans="1:48" s="3" customFormat="1" ht="21.95" customHeight="1" x14ac:dyDescent="0.55000000000000004">
      <c r="A2" s="39"/>
      <c r="B2" s="2" t="s">
        <v>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"/>
      <c r="P2" s="5"/>
      <c r="Q2" s="6"/>
      <c r="V2" s="49"/>
      <c r="W2" s="49"/>
      <c r="X2" s="49"/>
      <c r="Y2" s="49"/>
      <c r="Z2" s="49"/>
    </row>
    <row r="3" spans="1:48" s="3" customFormat="1" ht="21.95" customHeight="1" x14ac:dyDescent="0.55000000000000004">
      <c r="A3" s="39"/>
      <c r="B3" s="2" t="s">
        <v>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O3" s="4"/>
      <c r="P3" s="5"/>
      <c r="Q3" s="6"/>
      <c r="V3" s="49"/>
      <c r="W3" s="49"/>
      <c r="X3" s="49"/>
      <c r="Y3" s="49"/>
      <c r="Z3" s="49"/>
    </row>
    <row r="4" spans="1:48" s="3" customFormat="1" ht="6" customHeight="1" x14ac:dyDescent="0.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5"/>
      <c r="V4" s="49"/>
      <c r="W4" s="49"/>
      <c r="X4" s="49"/>
      <c r="Y4" s="49"/>
      <c r="Z4" s="49"/>
    </row>
    <row r="5" spans="1:48" s="7" customFormat="1" ht="21.95" customHeight="1" x14ac:dyDescent="0.45">
      <c r="A5" s="23" t="s">
        <v>40</v>
      </c>
      <c r="B5" s="24"/>
      <c r="C5" s="31" t="s">
        <v>33</v>
      </c>
      <c r="D5" s="32"/>
      <c r="E5" s="62" t="s">
        <v>14</v>
      </c>
      <c r="F5" s="63"/>
      <c r="G5" s="62"/>
      <c r="H5" s="63"/>
      <c r="I5" s="57" t="s">
        <v>42</v>
      </c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45"/>
      <c r="V5" s="50"/>
      <c r="W5" s="50"/>
      <c r="X5" s="50"/>
      <c r="Y5" s="50"/>
      <c r="Z5" s="50"/>
    </row>
    <row r="6" spans="1:48" s="7" customFormat="1" ht="21.95" customHeight="1" x14ac:dyDescent="0.45">
      <c r="A6" s="8"/>
      <c r="B6" s="25"/>
      <c r="C6" s="33"/>
      <c r="D6" s="34"/>
      <c r="E6" s="61" t="s">
        <v>15</v>
      </c>
      <c r="F6" s="58"/>
      <c r="G6" s="61" t="s">
        <v>18</v>
      </c>
      <c r="H6" s="58"/>
      <c r="I6" s="64" t="s">
        <v>43</v>
      </c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45"/>
      <c r="V6" s="50"/>
      <c r="W6" s="50"/>
      <c r="X6" s="50"/>
      <c r="Y6" s="50"/>
      <c r="Z6" s="50"/>
    </row>
    <row r="7" spans="1:48" s="7" customFormat="1" ht="21.75" customHeight="1" x14ac:dyDescent="0.45">
      <c r="A7" s="8"/>
      <c r="B7" s="25"/>
      <c r="C7" s="33"/>
      <c r="D7" s="34"/>
      <c r="E7" s="61" t="s">
        <v>10</v>
      </c>
      <c r="F7" s="58"/>
      <c r="G7" s="61" t="s">
        <v>10</v>
      </c>
      <c r="H7" s="58"/>
      <c r="I7" s="65" t="s">
        <v>22</v>
      </c>
      <c r="J7" s="66"/>
      <c r="K7" s="62" t="s">
        <v>36</v>
      </c>
      <c r="L7" s="63"/>
      <c r="M7" s="65" t="s">
        <v>38</v>
      </c>
      <c r="N7" s="66"/>
      <c r="O7" s="65" t="s">
        <v>1</v>
      </c>
      <c r="P7" s="66"/>
      <c r="Q7" s="62" t="s">
        <v>24</v>
      </c>
      <c r="R7" s="63"/>
      <c r="S7" s="9"/>
      <c r="T7" s="9"/>
      <c r="U7" s="45"/>
      <c r="V7" s="50"/>
      <c r="W7" s="50"/>
      <c r="X7" s="50"/>
      <c r="Y7" s="50"/>
      <c r="Z7" s="50"/>
    </row>
    <row r="8" spans="1:48" s="7" customFormat="1" ht="21.75" customHeight="1" x14ac:dyDescent="0.45">
      <c r="A8" s="57" t="s">
        <v>39</v>
      </c>
      <c r="B8" s="58"/>
      <c r="C8" s="33"/>
      <c r="D8" s="34"/>
      <c r="E8" s="61" t="s">
        <v>17</v>
      </c>
      <c r="F8" s="58"/>
      <c r="G8" s="61" t="s">
        <v>19</v>
      </c>
      <c r="H8" s="58"/>
      <c r="I8" s="67"/>
      <c r="J8" s="68"/>
      <c r="K8" s="61" t="s">
        <v>37</v>
      </c>
      <c r="L8" s="58"/>
      <c r="M8" s="67"/>
      <c r="N8" s="68"/>
      <c r="O8" s="67"/>
      <c r="P8" s="68"/>
      <c r="Q8" s="61" t="s">
        <v>25</v>
      </c>
      <c r="R8" s="58"/>
      <c r="S8" s="9"/>
      <c r="T8" s="9"/>
      <c r="U8" s="45"/>
      <c r="V8" s="50"/>
      <c r="W8" s="50"/>
      <c r="X8" s="50"/>
      <c r="Y8" s="50"/>
      <c r="Z8" s="50"/>
    </row>
    <row r="9" spans="1:48" s="7" customFormat="1" ht="21.75" customHeight="1" x14ac:dyDescent="0.5">
      <c r="A9" s="57" t="s">
        <v>41</v>
      </c>
      <c r="B9" s="58"/>
      <c r="C9" s="59" t="s">
        <v>32</v>
      </c>
      <c r="D9" s="60"/>
      <c r="E9" s="75" t="s">
        <v>16</v>
      </c>
      <c r="F9" s="76"/>
      <c r="G9" s="61" t="s">
        <v>20</v>
      </c>
      <c r="H9" s="58"/>
      <c r="I9" s="67"/>
      <c r="J9" s="68"/>
      <c r="K9" s="61" t="s">
        <v>48</v>
      </c>
      <c r="L9" s="58"/>
      <c r="M9" s="67"/>
      <c r="N9" s="68"/>
      <c r="O9" s="67"/>
      <c r="P9" s="68"/>
      <c r="Q9" s="61" t="s">
        <v>10</v>
      </c>
      <c r="R9" s="58"/>
      <c r="S9" s="57" t="s">
        <v>28</v>
      </c>
      <c r="T9" s="57"/>
      <c r="U9" s="45"/>
      <c r="V9" s="50"/>
      <c r="W9" s="50"/>
      <c r="X9" s="50"/>
      <c r="Y9" s="50"/>
      <c r="Z9" s="50"/>
    </row>
    <row r="10" spans="1:48" s="7" customFormat="1" ht="21.75" customHeight="1" x14ac:dyDescent="0.45">
      <c r="A10" s="8"/>
      <c r="B10" s="25"/>
      <c r="C10" s="59" t="s">
        <v>34</v>
      </c>
      <c r="D10" s="60"/>
      <c r="E10" s="61" t="s">
        <v>11</v>
      </c>
      <c r="F10" s="58"/>
      <c r="G10" s="61" t="s">
        <v>21</v>
      </c>
      <c r="H10" s="58"/>
      <c r="I10" s="67"/>
      <c r="J10" s="68"/>
      <c r="K10" s="61" t="s">
        <v>30</v>
      </c>
      <c r="L10" s="58"/>
      <c r="M10" s="67"/>
      <c r="N10" s="68"/>
      <c r="O10" s="67"/>
      <c r="P10" s="68"/>
      <c r="Q10" s="61" t="s">
        <v>26</v>
      </c>
      <c r="R10" s="58"/>
      <c r="S10" s="57" t="s">
        <v>29</v>
      </c>
      <c r="T10" s="57"/>
      <c r="U10" s="45"/>
      <c r="V10" s="50"/>
      <c r="W10" s="50"/>
      <c r="X10" s="50"/>
      <c r="Y10" s="50"/>
      <c r="Z10" s="50"/>
    </row>
    <row r="11" spans="1:48" s="7" customFormat="1" ht="21.95" customHeight="1" x14ac:dyDescent="0.45">
      <c r="A11" s="8"/>
      <c r="B11" s="25"/>
      <c r="C11" s="33"/>
      <c r="D11" s="34"/>
      <c r="E11" s="61" t="s">
        <v>12</v>
      </c>
      <c r="F11" s="58"/>
      <c r="G11" s="61" t="s">
        <v>13</v>
      </c>
      <c r="H11" s="58"/>
      <c r="I11" s="67"/>
      <c r="J11" s="68"/>
      <c r="K11" s="61" t="s">
        <v>23</v>
      </c>
      <c r="L11" s="58"/>
      <c r="M11" s="67"/>
      <c r="N11" s="68"/>
      <c r="O11" s="67"/>
      <c r="P11" s="68"/>
      <c r="Q11" s="61" t="s">
        <v>35</v>
      </c>
      <c r="R11" s="58"/>
      <c r="S11" s="57"/>
      <c r="T11" s="57"/>
      <c r="U11" s="45"/>
      <c r="V11" s="50"/>
      <c r="W11" s="50"/>
      <c r="X11" s="50"/>
      <c r="Y11" s="50"/>
      <c r="Z11" s="50"/>
    </row>
    <row r="12" spans="1:48" s="7" customFormat="1" ht="21.75" customHeight="1" x14ac:dyDescent="0.45">
      <c r="A12" s="8"/>
      <c r="B12" s="25"/>
      <c r="C12" s="33"/>
      <c r="D12" s="34"/>
      <c r="E12" s="61" t="s">
        <v>13</v>
      </c>
      <c r="F12" s="58"/>
      <c r="G12" s="61"/>
      <c r="H12" s="58"/>
      <c r="I12" s="67"/>
      <c r="J12" s="68"/>
      <c r="K12" s="61" t="s">
        <v>31</v>
      </c>
      <c r="L12" s="58"/>
      <c r="M12" s="67"/>
      <c r="N12" s="68"/>
      <c r="O12" s="67"/>
      <c r="P12" s="68"/>
      <c r="Q12" s="61" t="s">
        <v>21</v>
      </c>
      <c r="R12" s="58"/>
      <c r="S12" s="9"/>
      <c r="T12" s="9"/>
      <c r="U12" s="45"/>
      <c r="V12" s="50"/>
      <c r="W12" s="50"/>
      <c r="X12" s="50"/>
      <c r="Y12" s="50"/>
      <c r="Z12" s="50"/>
    </row>
    <row r="13" spans="1:48" s="7" customFormat="1" ht="21.75" customHeight="1" x14ac:dyDescent="0.45">
      <c r="A13" s="8"/>
      <c r="B13" s="25"/>
      <c r="C13" s="33"/>
      <c r="D13" s="34"/>
      <c r="E13" s="37"/>
      <c r="F13" s="38"/>
      <c r="G13" s="37"/>
      <c r="H13" s="38"/>
      <c r="I13" s="67"/>
      <c r="J13" s="68"/>
      <c r="K13" s="61" t="s">
        <v>47</v>
      </c>
      <c r="L13" s="58"/>
      <c r="M13" s="67"/>
      <c r="N13" s="68"/>
      <c r="O13" s="67"/>
      <c r="P13" s="68"/>
      <c r="Q13" s="61" t="s">
        <v>27</v>
      </c>
      <c r="R13" s="58"/>
      <c r="S13" s="9"/>
      <c r="T13" s="9"/>
      <c r="U13" s="45"/>
      <c r="V13" s="50"/>
      <c r="W13" s="50"/>
      <c r="X13" s="50"/>
      <c r="Y13" s="50"/>
      <c r="Z13" s="50"/>
    </row>
    <row r="14" spans="1:48" s="7" customFormat="1" ht="21.75" customHeight="1" x14ac:dyDescent="0.5">
      <c r="A14" s="20"/>
      <c r="B14" s="26"/>
      <c r="C14" s="35"/>
      <c r="D14" s="36"/>
      <c r="E14" s="71"/>
      <c r="F14" s="72"/>
      <c r="G14" s="71"/>
      <c r="H14" s="72"/>
      <c r="I14" s="69"/>
      <c r="J14" s="70"/>
      <c r="K14" s="73" t="s">
        <v>46</v>
      </c>
      <c r="L14" s="74"/>
      <c r="M14" s="69"/>
      <c r="N14" s="70"/>
      <c r="O14" s="69"/>
      <c r="P14" s="70"/>
      <c r="Q14" s="71"/>
      <c r="R14" s="72"/>
      <c r="S14" s="21"/>
      <c r="T14" s="21"/>
      <c r="U14" s="45"/>
      <c r="V14" s="50"/>
      <c r="W14" s="50"/>
      <c r="X14" s="50"/>
      <c r="Y14" s="50"/>
      <c r="Z14" s="50"/>
    </row>
    <row r="15" spans="1:48" s="12" customFormat="1" ht="5.0999999999999996" customHeight="1" x14ac:dyDescent="0.45">
      <c r="A15" s="10"/>
      <c r="B15" s="27"/>
      <c r="C15" s="10"/>
      <c r="D15" s="10"/>
      <c r="E15" s="11"/>
      <c r="F15" s="11"/>
      <c r="G15" s="10"/>
      <c r="H15" s="10"/>
      <c r="I15" s="10"/>
      <c r="J15" s="10"/>
      <c r="L15" s="10"/>
      <c r="N15" s="10"/>
      <c r="O15" s="10"/>
      <c r="P15" s="10"/>
      <c r="Q15" s="10"/>
      <c r="R15" s="10"/>
      <c r="S15" s="10" t="s">
        <v>9</v>
      </c>
      <c r="T15" s="10"/>
      <c r="U15" s="10"/>
      <c r="V15" s="51"/>
      <c r="W15" s="51"/>
      <c r="X15" s="51"/>
      <c r="Y15" s="51"/>
      <c r="Z15" s="51"/>
    </row>
    <row r="16" spans="1:48" s="12" customFormat="1" ht="21" customHeight="1" x14ac:dyDescent="0.5">
      <c r="A16" s="13" t="s">
        <v>0</v>
      </c>
      <c r="B16" s="28"/>
      <c r="C16" s="40">
        <v>59299.56</v>
      </c>
      <c r="D16" s="41"/>
      <c r="E16" s="40">
        <v>26820.13</v>
      </c>
      <c r="F16" s="41"/>
      <c r="G16" s="40">
        <v>32479.53</v>
      </c>
      <c r="H16" s="41"/>
      <c r="I16" s="40">
        <v>6579.07</v>
      </c>
      <c r="J16" s="41"/>
      <c r="K16" s="40">
        <v>6262.67</v>
      </c>
      <c r="L16" s="41"/>
      <c r="M16" s="40">
        <v>23980.51</v>
      </c>
      <c r="N16" s="41"/>
      <c r="O16" s="40">
        <v>692.59</v>
      </c>
      <c r="P16" s="41"/>
      <c r="Q16" s="40">
        <v>203.69</v>
      </c>
      <c r="R16" s="41"/>
      <c r="S16" s="40">
        <v>543.37</v>
      </c>
      <c r="T16" s="14"/>
      <c r="U16" s="14"/>
      <c r="V16" s="52">
        <f>SUM(V17:V24)</f>
        <v>59301</v>
      </c>
      <c r="W16" s="52">
        <f>SUM(W17:W24)</f>
        <v>59300</v>
      </c>
      <c r="X16" s="53">
        <f>SUM(X17:X24)</f>
        <v>26820</v>
      </c>
      <c r="Y16" s="53">
        <f t="shared" ref="Y16:AF16" si="0">SUM(Y17:Y24)</f>
        <v>32480</v>
      </c>
      <c r="Z16" s="53"/>
      <c r="AA16" s="15">
        <f t="shared" si="0"/>
        <v>6579</v>
      </c>
      <c r="AB16" s="15">
        <f t="shared" si="0"/>
        <v>6263</v>
      </c>
      <c r="AC16" s="15">
        <f t="shared" si="0"/>
        <v>23981</v>
      </c>
      <c r="AD16" s="15">
        <f t="shared" si="0"/>
        <v>693</v>
      </c>
      <c r="AE16" s="15">
        <f t="shared" si="0"/>
        <v>204</v>
      </c>
      <c r="AF16" s="15">
        <f t="shared" si="0"/>
        <v>543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32" s="12" customFormat="1" ht="21" customHeight="1" x14ac:dyDescent="0.5">
      <c r="A17" s="16"/>
      <c r="B17" s="29" t="s">
        <v>2</v>
      </c>
      <c r="C17" s="42">
        <v>6484.47</v>
      </c>
      <c r="D17" s="43"/>
      <c r="E17" s="42">
        <v>5518.94</v>
      </c>
      <c r="F17" s="43"/>
      <c r="G17" s="42">
        <v>965.43299999999999</v>
      </c>
      <c r="H17" s="43"/>
      <c r="I17" s="42">
        <v>269.64</v>
      </c>
      <c r="J17" s="43"/>
      <c r="K17" s="42">
        <v>156.28</v>
      </c>
      <c r="L17" s="43"/>
      <c r="M17" s="42">
        <v>528.92999999999995</v>
      </c>
      <c r="N17" s="43"/>
      <c r="O17" s="42">
        <v>31.56</v>
      </c>
      <c r="P17" s="43"/>
      <c r="Q17" s="46" t="s">
        <v>50</v>
      </c>
      <c r="R17" s="43"/>
      <c r="S17" s="42">
        <v>84.49</v>
      </c>
      <c r="T17" s="10"/>
      <c r="U17" s="10"/>
      <c r="V17" s="54">
        <v>6484.47</v>
      </c>
      <c r="W17" s="51">
        <f>SUM(X17:Y17)</f>
        <v>6484</v>
      </c>
      <c r="X17" s="51">
        <v>5519</v>
      </c>
      <c r="Y17" s="51">
        <v>965</v>
      </c>
      <c r="Z17" s="51"/>
      <c r="AA17" s="12">
        <v>270</v>
      </c>
      <c r="AB17" s="12">
        <v>156</v>
      </c>
      <c r="AC17" s="12">
        <v>529</v>
      </c>
      <c r="AD17" s="12">
        <v>32</v>
      </c>
      <c r="AF17" s="12">
        <v>84</v>
      </c>
    </row>
    <row r="18" spans="1:32" s="12" customFormat="1" ht="21" customHeight="1" x14ac:dyDescent="0.5">
      <c r="A18" s="5"/>
      <c r="B18" s="29" t="s">
        <v>3</v>
      </c>
      <c r="C18" s="42">
        <v>5496</v>
      </c>
      <c r="D18" s="43"/>
      <c r="E18" s="42">
        <v>3802.32</v>
      </c>
      <c r="F18" s="43"/>
      <c r="G18" s="42">
        <v>1694.4</v>
      </c>
      <c r="H18" s="43"/>
      <c r="I18" s="42">
        <v>441.49</v>
      </c>
      <c r="J18" s="43"/>
      <c r="K18" s="42">
        <v>304.29000000000002</v>
      </c>
      <c r="L18" s="43"/>
      <c r="M18" s="42">
        <v>1048.45</v>
      </c>
      <c r="N18" s="43"/>
      <c r="O18" s="42">
        <v>58.99</v>
      </c>
      <c r="P18" s="43"/>
      <c r="Q18" s="42">
        <v>19.350000000000001</v>
      </c>
      <c r="R18" s="43"/>
      <c r="S18" s="42">
        <v>33.76</v>
      </c>
      <c r="T18" s="10"/>
      <c r="U18" s="10"/>
      <c r="V18" s="54">
        <v>5496</v>
      </c>
      <c r="W18" s="51">
        <f>SUM(X18:Y18)</f>
        <v>5496</v>
      </c>
      <c r="X18" s="51">
        <v>3802</v>
      </c>
      <c r="Y18" s="51">
        <v>1694</v>
      </c>
      <c r="Z18" s="51"/>
      <c r="AA18" s="12">
        <v>441</v>
      </c>
      <c r="AB18" s="12">
        <v>304</v>
      </c>
      <c r="AC18" s="12">
        <v>1048</v>
      </c>
      <c r="AD18" s="12">
        <v>59</v>
      </c>
      <c r="AE18" s="12">
        <v>19</v>
      </c>
      <c r="AF18" s="12">
        <v>34</v>
      </c>
    </row>
    <row r="19" spans="1:32" s="12" customFormat="1" ht="21" customHeight="1" x14ac:dyDescent="0.5">
      <c r="A19" s="5"/>
      <c r="B19" s="29" t="s">
        <v>4</v>
      </c>
      <c r="C19" s="42">
        <v>3555</v>
      </c>
      <c r="D19" s="43"/>
      <c r="E19" s="42">
        <v>1935.8</v>
      </c>
      <c r="F19" s="43"/>
      <c r="G19" s="42">
        <v>1618.64</v>
      </c>
      <c r="H19" s="43"/>
      <c r="I19" s="42">
        <v>440.13</v>
      </c>
      <c r="J19" s="43"/>
      <c r="K19" s="42">
        <v>273.58999999999997</v>
      </c>
      <c r="L19" s="43"/>
      <c r="M19" s="42">
        <v>1069.17</v>
      </c>
      <c r="N19" s="43"/>
      <c r="O19" s="42">
        <v>39.630000000000003</v>
      </c>
      <c r="P19" s="43"/>
      <c r="Q19" s="42">
        <v>4</v>
      </c>
      <c r="R19" s="43"/>
      <c r="S19" s="42">
        <v>27.03</v>
      </c>
      <c r="T19" s="10"/>
      <c r="U19" s="10"/>
      <c r="V19" s="54">
        <v>3555</v>
      </c>
      <c r="W19" s="51">
        <f t="shared" ref="W19:W24" si="1">SUM(X19:Y19)</f>
        <v>3555</v>
      </c>
      <c r="X19" s="51">
        <v>1936</v>
      </c>
      <c r="Y19" s="51">
        <v>1619</v>
      </c>
      <c r="Z19" s="51"/>
      <c r="AA19" s="12">
        <v>440</v>
      </c>
      <c r="AB19" s="12">
        <v>274</v>
      </c>
      <c r="AC19" s="12">
        <v>1069</v>
      </c>
      <c r="AD19" s="12">
        <v>40</v>
      </c>
      <c r="AE19" s="12">
        <v>4</v>
      </c>
      <c r="AF19" s="12">
        <v>27</v>
      </c>
    </row>
    <row r="20" spans="1:32" s="12" customFormat="1" ht="21" customHeight="1" x14ac:dyDescent="0.5">
      <c r="A20" s="5"/>
      <c r="B20" s="29" t="s">
        <v>5</v>
      </c>
      <c r="C20" s="42">
        <v>11703.35</v>
      </c>
      <c r="D20" s="43"/>
      <c r="E20" s="42">
        <v>5246.4</v>
      </c>
      <c r="F20" s="43"/>
      <c r="G20" s="42">
        <v>6456.75</v>
      </c>
      <c r="H20" s="43"/>
      <c r="I20" s="42">
        <v>1394.11</v>
      </c>
      <c r="J20" s="43"/>
      <c r="K20" s="42">
        <v>1219.71</v>
      </c>
      <c r="L20" s="43"/>
      <c r="M20" s="42">
        <v>4605.5200000000004</v>
      </c>
      <c r="N20" s="43"/>
      <c r="O20" s="42">
        <v>141.19999999999999</v>
      </c>
      <c r="P20" s="43"/>
      <c r="Q20" s="42">
        <v>14</v>
      </c>
      <c r="R20" s="43"/>
      <c r="S20" s="42">
        <v>72.05</v>
      </c>
      <c r="T20" s="10"/>
      <c r="U20" s="10"/>
      <c r="V20" s="54">
        <v>11703.35</v>
      </c>
      <c r="W20" s="51">
        <f t="shared" si="1"/>
        <v>11703</v>
      </c>
      <c r="X20" s="51">
        <v>5246</v>
      </c>
      <c r="Y20" s="51">
        <v>6457</v>
      </c>
      <c r="Z20" s="51"/>
      <c r="AA20" s="12">
        <v>1394</v>
      </c>
      <c r="AB20" s="12">
        <v>1220</v>
      </c>
      <c r="AC20" s="12">
        <v>4606</v>
      </c>
      <c r="AD20" s="12">
        <v>141</v>
      </c>
      <c r="AE20" s="12">
        <v>14</v>
      </c>
      <c r="AF20" s="12">
        <v>72</v>
      </c>
    </row>
    <row r="21" spans="1:32" s="12" customFormat="1" ht="21" customHeight="1" x14ac:dyDescent="0.5">
      <c r="A21" s="5"/>
      <c r="B21" s="29" t="s">
        <v>6</v>
      </c>
      <c r="C21" s="42">
        <v>16412</v>
      </c>
      <c r="D21" s="43"/>
      <c r="E21" s="42">
        <v>6028.86</v>
      </c>
      <c r="F21" s="43"/>
      <c r="G21" s="42">
        <v>10382.51</v>
      </c>
      <c r="H21" s="43"/>
      <c r="I21" s="42">
        <v>2036.15</v>
      </c>
      <c r="J21" s="43"/>
      <c r="K21" s="42">
        <v>1933.09</v>
      </c>
      <c r="L21" s="43"/>
      <c r="M21" s="42">
        <v>7877.15</v>
      </c>
      <c r="N21" s="43"/>
      <c r="O21" s="42">
        <v>166.82</v>
      </c>
      <c r="P21" s="43"/>
      <c r="Q21" s="42">
        <v>53</v>
      </c>
      <c r="R21" s="43"/>
      <c r="S21" s="42">
        <v>163.66999999999999</v>
      </c>
      <c r="T21" s="10"/>
      <c r="U21" s="10"/>
      <c r="V21" s="54">
        <v>16412</v>
      </c>
      <c r="W21" s="51">
        <f t="shared" si="1"/>
        <v>16412</v>
      </c>
      <c r="X21" s="51">
        <v>6029</v>
      </c>
      <c r="Y21" s="51">
        <v>10383</v>
      </c>
      <c r="Z21" s="51"/>
      <c r="AA21" s="12">
        <v>2036</v>
      </c>
      <c r="AB21" s="12">
        <v>1933</v>
      </c>
      <c r="AC21" s="12">
        <v>7877</v>
      </c>
      <c r="AD21" s="12">
        <v>167</v>
      </c>
      <c r="AE21" s="12">
        <v>53</v>
      </c>
      <c r="AF21" s="12">
        <v>164</v>
      </c>
    </row>
    <row r="22" spans="1:32" s="12" customFormat="1" ht="21" customHeight="1" x14ac:dyDescent="0.5">
      <c r="A22" s="5"/>
      <c r="B22" s="29" t="s">
        <v>7</v>
      </c>
      <c r="C22" s="42">
        <v>7619.96</v>
      </c>
      <c r="D22" s="43"/>
      <c r="E22" s="42">
        <v>2167.1</v>
      </c>
      <c r="F22" s="43"/>
      <c r="G22" s="42">
        <v>5452.86</v>
      </c>
      <c r="H22" s="43"/>
      <c r="I22" s="42">
        <v>993.11</v>
      </c>
      <c r="J22" s="43"/>
      <c r="K22" s="42">
        <v>1070.8599999999999</v>
      </c>
      <c r="L22" s="43"/>
      <c r="M22" s="42">
        <v>4275.57</v>
      </c>
      <c r="N22" s="43"/>
      <c r="O22" s="42">
        <v>120.24</v>
      </c>
      <c r="P22" s="43"/>
      <c r="Q22" s="42">
        <v>27.38</v>
      </c>
      <c r="R22" s="43"/>
      <c r="S22" s="42">
        <v>100.34</v>
      </c>
      <c r="T22" s="10"/>
      <c r="U22" s="10"/>
      <c r="V22" s="54">
        <v>7619.96</v>
      </c>
      <c r="W22" s="51">
        <f t="shared" si="1"/>
        <v>7620</v>
      </c>
      <c r="X22" s="51">
        <v>2167</v>
      </c>
      <c r="Y22" s="51">
        <v>5453</v>
      </c>
      <c r="Z22" s="51"/>
      <c r="AA22" s="12">
        <v>993</v>
      </c>
      <c r="AB22" s="12">
        <v>1071</v>
      </c>
      <c r="AC22" s="12">
        <v>4276</v>
      </c>
      <c r="AD22" s="12">
        <v>120</v>
      </c>
      <c r="AE22" s="12">
        <v>27</v>
      </c>
      <c r="AF22" s="12">
        <v>100</v>
      </c>
    </row>
    <row r="23" spans="1:32" s="12" customFormat="1" ht="21" customHeight="1" x14ac:dyDescent="0.5">
      <c r="A23" s="5"/>
      <c r="B23" s="29" t="s">
        <v>8</v>
      </c>
      <c r="C23" s="42">
        <v>6634.96</v>
      </c>
      <c r="D23" s="43"/>
      <c r="E23" s="42">
        <v>1734.86</v>
      </c>
      <c r="F23" s="43"/>
      <c r="G23" s="42">
        <v>4900.1000000000004</v>
      </c>
      <c r="H23" s="43"/>
      <c r="I23" s="42">
        <v>802.57</v>
      </c>
      <c r="J23" s="43"/>
      <c r="K23" s="42">
        <v>1078.99</v>
      </c>
      <c r="L23" s="43"/>
      <c r="M23" s="42">
        <v>3764.33</v>
      </c>
      <c r="N23" s="43"/>
      <c r="O23" s="42">
        <v>114.39</v>
      </c>
      <c r="P23" s="43"/>
      <c r="Q23" s="42">
        <v>64.459999999999994</v>
      </c>
      <c r="R23" s="43"/>
      <c r="S23" s="42">
        <v>53.99</v>
      </c>
      <c r="T23" s="10"/>
      <c r="U23" s="10"/>
      <c r="V23" s="54">
        <v>6634.96</v>
      </c>
      <c r="W23" s="51">
        <f t="shared" si="1"/>
        <v>6635</v>
      </c>
      <c r="X23" s="51">
        <v>1735</v>
      </c>
      <c r="Y23" s="51">
        <v>4900</v>
      </c>
      <c r="Z23" s="51"/>
      <c r="AA23" s="12">
        <v>803</v>
      </c>
      <c r="AB23" s="12">
        <v>1079</v>
      </c>
      <c r="AC23" s="12">
        <v>3764</v>
      </c>
      <c r="AD23" s="12">
        <v>114</v>
      </c>
      <c r="AE23" s="12">
        <v>64</v>
      </c>
      <c r="AF23" s="12">
        <v>54</v>
      </c>
    </row>
    <row r="24" spans="1:32" s="12" customFormat="1" ht="21" customHeight="1" x14ac:dyDescent="0.5">
      <c r="A24" s="5"/>
      <c r="B24" s="29" t="s">
        <v>49</v>
      </c>
      <c r="C24" s="42">
        <v>1395.26</v>
      </c>
      <c r="D24" s="43"/>
      <c r="E24" s="42">
        <v>386.07</v>
      </c>
      <c r="F24" s="43"/>
      <c r="G24" s="42">
        <v>1009.19</v>
      </c>
      <c r="H24" s="43"/>
      <c r="I24" s="42">
        <v>202.06</v>
      </c>
      <c r="J24" s="43"/>
      <c r="K24" s="42">
        <v>226.15</v>
      </c>
      <c r="L24" s="43"/>
      <c r="M24" s="42">
        <v>811.6</v>
      </c>
      <c r="N24" s="43"/>
      <c r="O24" s="42">
        <v>19.760000000000002</v>
      </c>
      <c r="P24" s="43"/>
      <c r="Q24" s="42">
        <v>23.26</v>
      </c>
      <c r="R24" s="43"/>
      <c r="S24" s="42">
        <v>7.95</v>
      </c>
      <c r="T24" s="10"/>
      <c r="U24" s="10"/>
      <c r="V24" s="54">
        <v>1395.26</v>
      </c>
      <c r="W24" s="51">
        <f t="shared" si="1"/>
        <v>1395</v>
      </c>
      <c r="X24" s="51">
        <v>386</v>
      </c>
      <c r="Y24" s="51">
        <v>1009</v>
      </c>
      <c r="Z24" s="51"/>
      <c r="AA24" s="12">
        <v>202</v>
      </c>
      <c r="AB24" s="12">
        <v>226</v>
      </c>
      <c r="AC24" s="12">
        <v>812</v>
      </c>
      <c r="AD24" s="12">
        <v>20</v>
      </c>
      <c r="AE24" s="12">
        <v>23</v>
      </c>
      <c r="AF24" s="12">
        <v>8</v>
      </c>
    </row>
    <row r="25" spans="1:32" s="12" customFormat="1" ht="7.5" customHeight="1" x14ac:dyDescent="0.45">
      <c r="A25" s="22"/>
      <c r="B25" s="30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10"/>
      <c r="V25" s="55"/>
      <c r="W25" s="51"/>
      <c r="X25" s="51"/>
      <c r="Y25" s="51"/>
      <c r="Z25" s="51"/>
    </row>
    <row r="26" spans="1:32" ht="4.5" customHeight="1" x14ac:dyDescent="0.5">
      <c r="A26" s="17"/>
      <c r="B26" s="17"/>
      <c r="C26" s="3"/>
      <c r="D26" s="3"/>
      <c r="E26" s="3"/>
      <c r="F26" s="3"/>
      <c r="G26" s="3"/>
      <c r="H26" s="3"/>
      <c r="I26" s="3"/>
      <c r="J26" s="3"/>
      <c r="K26" s="3"/>
      <c r="L26" s="3"/>
      <c r="M26" s="17"/>
      <c r="N26" s="17"/>
      <c r="O26" s="17"/>
      <c r="P26" s="17"/>
      <c r="Q26" s="17"/>
      <c r="R26" s="17"/>
      <c r="S26" s="17"/>
      <c r="T26" s="17"/>
      <c r="U26" s="17"/>
    </row>
    <row r="27" spans="1:32" ht="20.25" customHeight="1" x14ac:dyDescent="0.5">
      <c r="B27" s="18" t="s">
        <v>44</v>
      </c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32" ht="20.25" customHeight="1" x14ac:dyDescent="0.5">
      <c r="B28" s="18" t="s">
        <v>45</v>
      </c>
      <c r="C28" s="3"/>
      <c r="D28" s="3"/>
      <c r="E28" s="3"/>
      <c r="F28" s="3"/>
      <c r="G28" s="3"/>
      <c r="H28" s="3"/>
      <c r="I28" s="3"/>
      <c r="J28" s="3"/>
      <c r="K28" s="3"/>
      <c r="L28" s="3"/>
      <c r="V28" s="56"/>
    </row>
    <row r="29" spans="1:32" ht="20.25" customHeight="1" x14ac:dyDescent="0.5">
      <c r="B29" s="18"/>
      <c r="C29" s="3"/>
      <c r="D29" s="3"/>
      <c r="E29" s="3"/>
      <c r="F29" s="3"/>
      <c r="G29" s="3"/>
      <c r="H29" s="3"/>
      <c r="I29" s="3"/>
      <c r="J29" s="3"/>
      <c r="K29" s="3"/>
      <c r="L29" s="3"/>
      <c r="T29" s="47">
        <v>127</v>
      </c>
      <c r="U29" s="47"/>
      <c r="V29" s="56"/>
    </row>
    <row r="30" spans="1:32" ht="10.5" customHeight="1" x14ac:dyDescent="0.5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</row>
    <row r="31" spans="1:32" ht="21.75" x14ac:dyDescent="0.5"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32" x14ac:dyDescent="0.45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</row>
  </sheetData>
  <mergeCells count="46">
    <mergeCell ref="S11:T11"/>
    <mergeCell ref="Q7:R7"/>
    <mergeCell ref="Q8:R8"/>
    <mergeCell ref="Q9:R9"/>
    <mergeCell ref="Q11:R11"/>
    <mergeCell ref="E11:F11"/>
    <mergeCell ref="E14:F14"/>
    <mergeCell ref="G11:H11"/>
    <mergeCell ref="K10:L10"/>
    <mergeCell ref="G10:H10"/>
    <mergeCell ref="I7:J14"/>
    <mergeCell ref="K8:L8"/>
    <mergeCell ref="K9:L9"/>
    <mergeCell ref="K14:L14"/>
    <mergeCell ref="K12:L12"/>
    <mergeCell ref="E9:F9"/>
    <mergeCell ref="G14:H14"/>
    <mergeCell ref="G12:H12"/>
    <mergeCell ref="K13:L13"/>
    <mergeCell ref="E12:F12"/>
    <mergeCell ref="E10:F10"/>
    <mergeCell ref="E5:F5"/>
    <mergeCell ref="G5:H5"/>
    <mergeCell ref="G6:H6"/>
    <mergeCell ref="G7:H7"/>
    <mergeCell ref="K7:L7"/>
    <mergeCell ref="E6:F6"/>
    <mergeCell ref="E7:F7"/>
    <mergeCell ref="I5:T5"/>
    <mergeCell ref="I6:T6"/>
    <mergeCell ref="O7:P14"/>
    <mergeCell ref="Q12:R12"/>
    <mergeCell ref="Q14:R14"/>
    <mergeCell ref="Q10:R10"/>
    <mergeCell ref="Q13:R13"/>
    <mergeCell ref="M7:N14"/>
    <mergeCell ref="K11:L11"/>
    <mergeCell ref="A8:B8"/>
    <mergeCell ref="A9:B9"/>
    <mergeCell ref="C9:D9"/>
    <mergeCell ref="C10:D10"/>
    <mergeCell ref="S10:T10"/>
    <mergeCell ref="S9:T9"/>
    <mergeCell ref="E8:F8"/>
    <mergeCell ref="G8:H8"/>
    <mergeCell ref="G9:H9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19.2</vt:lpstr>
      <vt:lpstr>'ตาราง 19.2'!Print_Area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2015-01-19T04:21:13Z</cp:lastPrinted>
  <dcterms:created xsi:type="dcterms:W3CDTF">1999-10-22T09:44:53Z</dcterms:created>
  <dcterms:modified xsi:type="dcterms:W3CDTF">2015-01-19T04:27:09Z</dcterms:modified>
</cp:coreProperties>
</file>