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695" windowHeight="5595" tabRatio="822" firstSheet="1" activeTab="1"/>
  </bookViews>
  <sheets>
    <sheet name="laroux" sheetId="1" state="veryHidden" r:id="rId1"/>
    <sheet name="ตาราง 19.5" sheetId="9" r:id="rId2"/>
  </sheets>
  <calcPr calcId="125725"/>
</workbook>
</file>

<file path=xl/calcChain.xml><?xml version="1.0" encoding="utf-8"?>
<calcChain xmlns="http://schemas.openxmlformats.org/spreadsheetml/2006/main">
  <c r="D20" i="9"/>
  <c r="D19"/>
  <c r="D18"/>
  <c r="D17"/>
  <c r="D15"/>
  <c r="D13"/>
  <c r="D11"/>
  <c r="D9"/>
</calcChain>
</file>

<file path=xl/sharedStrings.xml><?xml version="1.0" encoding="utf-8"?>
<sst xmlns="http://schemas.openxmlformats.org/spreadsheetml/2006/main" count="33" uniqueCount="33">
  <si>
    <t>จำนวนเงินที่เป็นหนี้  (บาท)  Amount of debt (baht)</t>
  </si>
  <si>
    <t>ธนาคารเพื่อการเกษตรและสหกรณ์การเกษตร (ธกส.)</t>
  </si>
  <si>
    <t xml:space="preserve">พ่อค้าคนกลาง   Middleman  </t>
  </si>
  <si>
    <t xml:space="preserve">นายทุนเงินกู้   Money lender  </t>
  </si>
  <si>
    <t xml:space="preserve">หน่วยราชการอื่น ๆ   Other government agencies  </t>
  </si>
  <si>
    <t>Under</t>
  </si>
  <si>
    <t xml:space="preserve"> ขึ้นไป</t>
  </si>
  <si>
    <t>ต่ำกว่า</t>
  </si>
  <si>
    <t>หมายเหตุ : ผู้ถือครอง 1 รายอาจรายงานการกู้เงินจากแหล่งเงินกู้มากกว่า 1 แหล่ง</t>
  </si>
  <si>
    <t>Note      : One holder may report more than one source of loan</t>
  </si>
  <si>
    <t xml:space="preserve">ธนาคารอื่น ๆ /สถาบันการเงิน  </t>
  </si>
  <si>
    <t xml:space="preserve">กองทุนหมู่บ้านและชุมชนเมืองแห่งชาติ   </t>
  </si>
  <si>
    <t xml:space="preserve">สหกรณ์/กลุ่มเกษตรกร   </t>
  </si>
  <si>
    <t xml:space="preserve">  Bank for agriculture and agricultural cooperative </t>
  </si>
  <si>
    <t xml:space="preserve">  Other banks/Financial institute</t>
  </si>
  <si>
    <t xml:space="preserve">  Cooperative/Farmer's group  </t>
  </si>
  <si>
    <t xml:space="preserve">  Village and city fund  </t>
  </si>
  <si>
    <t xml:space="preserve">500,001 - </t>
  </si>
  <si>
    <t>100,001 -</t>
  </si>
  <si>
    <t>50,001 -</t>
  </si>
  <si>
    <t>20,001 -</t>
  </si>
  <si>
    <t>10,001 -</t>
  </si>
  <si>
    <t xml:space="preserve">5,001 - </t>
  </si>
  <si>
    <t xml:space="preserve">2,001 - </t>
  </si>
  <si>
    <t xml:space="preserve">ญาติ/เพื่อนบ้าน/บุคคลอื่น  Relative/Neighbour/Others  </t>
  </si>
  <si>
    <t>แหล่งเงินกู้</t>
  </si>
  <si>
    <t>Source of loan</t>
  </si>
  <si>
    <t>รวม</t>
  </si>
  <si>
    <t>Total</t>
  </si>
  <si>
    <t>ตาราง  19.5   จำนวนผู้ถือครองที่รายงานการมีหนี้สินเพื่อการเกษตร  จำแนกตามจำนวนเงินที่เป็นหนี้และแหล่งเงินกู้</t>
  </si>
  <si>
    <t>Table  19.5   Number of holders reporting debt for agriculture by amount of debt and source of loan</t>
  </si>
  <si>
    <t>And over</t>
  </si>
  <si>
    <t xml:space="preserve">           -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</si>
</sst>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 indent="2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justify"/>
    </xf>
    <xf numFmtId="3" fontId="4" fillId="2" borderId="6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4"/>
  <sheetViews>
    <sheetView showGridLines="0" tabSelected="1" defaultGridColor="0" topLeftCell="C1" colorId="12" zoomScaleNormal="100" workbookViewId="0">
      <selection activeCell="C11" sqref="C11"/>
    </sheetView>
  </sheetViews>
  <sheetFormatPr defaultRowHeight="18.75"/>
  <cols>
    <col min="1" max="2" width="1.6640625" style="2" customWidth="1"/>
    <col min="3" max="3" width="43.33203125" style="2" customWidth="1"/>
    <col min="4" max="4" width="8.83203125" style="2" customWidth="1"/>
    <col min="5" max="5" width="1.83203125" style="2" customWidth="1"/>
    <col min="6" max="6" width="10.33203125" style="2" customWidth="1"/>
    <col min="7" max="7" width="1.33203125" style="2" customWidth="1"/>
    <col min="8" max="8" width="9.6640625" style="2" customWidth="1"/>
    <col min="9" max="9" width="1.5" style="2" customWidth="1"/>
    <col min="10" max="10" width="10" style="2" customWidth="1"/>
    <col min="11" max="11" width="1.5" style="2" customWidth="1"/>
    <col min="12" max="12" width="9.33203125" style="2"/>
    <col min="13" max="13" width="1.6640625" style="2" customWidth="1"/>
    <col min="14" max="14" width="9.83203125" style="2" customWidth="1"/>
    <col min="15" max="15" width="2.5" style="2" customWidth="1"/>
    <col min="16" max="16" width="9.83203125" style="2" customWidth="1"/>
    <col min="17" max="17" width="1.6640625" style="2" customWidth="1"/>
    <col min="18" max="18" width="9.33203125" style="2"/>
    <col min="19" max="19" width="2" style="2" customWidth="1"/>
    <col min="20" max="20" width="8" style="2" customWidth="1"/>
    <col min="21" max="21" width="3.1640625" style="2" customWidth="1"/>
    <col min="22" max="22" width="8.6640625" style="2" customWidth="1"/>
    <col min="23" max="23" width="4" style="2" customWidth="1"/>
    <col min="24" max="24" width="4.33203125" style="2" customWidth="1"/>
    <col min="25" max="25" width="0.5" style="2" customWidth="1"/>
    <col min="26" max="16384" width="9.33203125" style="2"/>
  </cols>
  <sheetData>
    <row r="1" spans="1:24" ht="24.95" customHeight="1">
      <c r="C1" s="3" t="s">
        <v>29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4" s="4" customFormat="1" ht="24.95" customHeight="1">
      <c r="C2" s="3" t="s">
        <v>30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V2" s="5"/>
    </row>
    <row r="3" spans="1:24" s="6" customFormat="1" ht="5.0999999999999996" customHeight="1">
      <c r="A3" s="16"/>
      <c r="B3" s="16"/>
      <c r="C3" s="16"/>
      <c r="D3" s="17"/>
      <c r="E3" s="17"/>
      <c r="F3" s="17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4" s="7" customFormat="1" ht="26.1" customHeight="1">
      <c r="A4" s="32" t="s">
        <v>25</v>
      </c>
      <c r="B4" s="32"/>
      <c r="C4" s="33"/>
      <c r="D4" s="40" t="s">
        <v>27</v>
      </c>
      <c r="E4" s="33"/>
      <c r="F4" s="44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4" s="7" customFormat="1" ht="26.1" customHeight="1">
      <c r="A5" s="34"/>
      <c r="B5" s="34"/>
      <c r="C5" s="35"/>
      <c r="D5" s="41"/>
      <c r="E5" s="35"/>
      <c r="F5" s="48" t="s">
        <v>7</v>
      </c>
      <c r="G5" s="49"/>
      <c r="H5" s="46" t="s">
        <v>23</v>
      </c>
      <c r="I5" s="47"/>
      <c r="J5" s="46" t="s">
        <v>22</v>
      </c>
      <c r="K5" s="47"/>
      <c r="L5" s="30" t="s">
        <v>21</v>
      </c>
      <c r="M5" s="31"/>
      <c r="N5" s="30" t="s">
        <v>20</v>
      </c>
      <c r="O5" s="31"/>
      <c r="P5" s="30" t="s">
        <v>19</v>
      </c>
      <c r="Q5" s="31"/>
      <c r="R5" s="30" t="s">
        <v>18</v>
      </c>
      <c r="S5" s="31"/>
      <c r="T5" s="30" t="s">
        <v>17</v>
      </c>
      <c r="U5" s="31"/>
      <c r="V5" s="28">
        <v>1000001</v>
      </c>
      <c r="W5" s="29"/>
    </row>
    <row r="6" spans="1:24" s="7" customFormat="1" ht="26.1" customHeight="1">
      <c r="A6" s="36" t="s">
        <v>26</v>
      </c>
      <c r="B6" s="36"/>
      <c r="C6" s="37"/>
      <c r="D6" s="42" t="s">
        <v>28</v>
      </c>
      <c r="E6" s="37"/>
      <c r="F6" s="50" t="s">
        <v>5</v>
      </c>
      <c r="G6" s="51"/>
      <c r="H6" s="26">
        <v>5000</v>
      </c>
      <c r="I6" s="45"/>
      <c r="J6" s="26">
        <v>10000</v>
      </c>
      <c r="K6" s="27"/>
      <c r="L6" s="26">
        <v>20000</v>
      </c>
      <c r="M6" s="27"/>
      <c r="N6" s="26">
        <v>50000</v>
      </c>
      <c r="O6" s="27"/>
      <c r="P6" s="26">
        <v>100000</v>
      </c>
      <c r="Q6" s="27"/>
      <c r="R6" s="26">
        <v>500000</v>
      </c>
      <c r="S6" s="27"/>
      <c r="T6" s="26">
        <v>1000000</v>
      </c>
      <c r="U6" s="45"/>
      <c r="V6" s="29" t="s">
        <v>6</v>
      </c>
      <c r="W6" s="29"/>
    </row>
    <row r="7" spans="1:24" s="7" customFormat="1" ht="19.5" customHeight="1">
      <c r="A7" s="38"/>
      <c r="B7" s="38"/>
      <c r="C7" s="39"/>
      <c r="D7" s="43"/>
      <c r="E7" s="39"/>
      <c r="F7" s="54">
        <v>2001</v>
      </c>
      <c r="G7" s="55"/>
      <c r="H7" s="22"/>
      <c r="I7" s="23"/>
      <c r="J7" s="22"/>
      <c r="K7" s="23"/>
      <c r="L7" s="22"/>
      <c r="M7" s="24"/>
      <c r="N7" s="25"/>
      <c r="O7" s="24"/>
      <c r="P7" s="25"/>
      <c r="Q7" s="24"/>
      <c r="R7" s="25"/>
      <c r="S7" s="24"/>
      <c r="T7" s="25"/>
      <c r="U7" s="24"/>
      <c r="V7" s="52" t="s">
        <v>31</v>
      </c>
      <c r="W7" s="53"/>
    </row>
    <row r="8" spans="1:24" s="11" customFormat="1" ht="5.0999999999999996" customHeight="1">
      <c r="A8" s="8"/>
      <c r="B8" s="8"/>
      <c r="C8" s="19"/>
      <c r="D8" s="8"/>
      <c r="E8" s="8"/>
      <c r="F8" s="8"/>
      <c r="G8" s="10"/>
      <c r="H8" s="10"/>
      <c r="I8" s="10"/>
      <c r="J8" s="10"/>
      <c r="K8" s="10"/>
      <c r="L8" s="10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4" s="11" customFormat="1" ht="21.6" customHeight="1">
      <c r="A9" s="12"/>
      <c r="B9" s="10" t="s">
        <v>1</v>
      </c>
      <c r="C9" s="19"/>
      <c r="D9" s="1">
        <f>SUM(F9:V9)</f>
        <v>50697.460000000006</v>
      </c>
      <c r="E9" s="1"/>
      <c r="F9" s="1">
        <v>280.06</v>
      </c>
      <c r="G9" s="1"/>
      <c r="H9" s="1">
        <v>687.09</v>
      </c>
      <c r="I9" s="1"/>
      <c r="J9" s="1">
        <v>1738.11</v>
      </c>
      <c r="K9" s="1"/>
      <c r="L9" s="1">
        <v>4173.5</v>
      </c>
      <c r="M9" s="1"/>
      <c r="N9" s="1">
        <v>17699.61</v>
      </c>
      <c r="O9" s="1"/>
      <c r="P9" s="1">
        <v>13482.15</v>
      </c>
      <c r="Q9" s="1"/>
      <c r="R9" s="1">
        <v>11686.36</v>
      </c>
      <c r="S9" s="1"/>
      <c r="T9" s="1">
        <v>752.92</v>
      </c>
      <c r="U9" s="1"/>
      <c r="V9" s="1">
        <v>197.66</v>
      </c>
      <c r="W9" s="8"/>
      <c r="X9" s="8"/>
    </row>
    <row r="10" spans="1:24" s="11" customFormat="1" ht="13.5" customHeight="1">
      <c r="A10" s="8"/>
      <c r="B10" s="13" t="s">
        <v>13</v>
      </c>
      <c r="C10" s="19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8"/>
      <c r="X10" s="8"/>
    </row>
    <row r="11" spans="1:24" s="11" customFormat="1" ht="19.5" customHeight="1">
      <c r="A11" s="8"/>
      <c r="B11" s="10" t="s">
        <v>10</v>
      </c>
      <c r="C11" s="19"/>
      <c r="D11" s="1">
        <f>SUM(F11:V11)</f>
        <v>1832.52</v>
      </c>
      <c r="E11" s="1"/>
      <c r="F11" s="1">
        <v>15.67</v>
      </c>
      <c r="G11" s="1"/>
      <c r="H11" s="1">
        <v>52.92</v>
      </c>
      <c r="I11" s="1"/>
      <c r="J11" s="1">
        <v>89.66</v>
      </c>
      <c r="K11" s="1"/>
      <c r="L11" s="1">
        <v>155.55000000000001</v>
      </c>
      <c r="M11" s="1"/>
      <c r="N11" s="1">
        <v>523.29</v>
      </c>
      <c r="O11" s="1"/>
      <c r="P11" s="1">
        <v>444.98</v>
      </c>
      <c r="Q11" s="1"/>
      <c r="R11" s="1">
        <v>392.06</v>
      </c>
      <c r="S11" s="1"/>
      <c r="T11" s="1">
        <v>90.24</v>
      </c>
      <c r="U11" s="1"/>
      <c r="V11" s="1">
        <v>68.150000000000006</v>
      </c>
      <c r="W11" s="8"/>
    </row>
    <row r="12" spans="1:24" s="11" customFormat="1" ht="13.5" customHeight="1">
      <c r="A12" s="8"/>
      <c r="B12" s="14" t="s">
        <v>14</v>
      </c>
      <c r="C12" s="19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X12" s="8"/>
    </row>
    <row r="13" spans="1:24" s="11" customFormat="1" ht="21.6" customHeight="1">
      <c r="A13" s="8"/>
      <c r="B13" s="15" t="s">
        <v>12</v>
      </c>
      <c r="C13" s="19"/>
      <c r="D13" s="1">
        <f>SUM(F13:V13)</f>
        <v>11532.380000000001</v>
      </c>
      <c r="E13" s="1"/>
      <c r="F13" s="1">
        <v>93.68</v>
      </c>
      <c r="G13" s="1"/>
      <c r="H13" s="1">
        <v>318.7</v>
      </c>
      <c r="I13" s="1"/>
      <c r="J13" s="1">
        <v>643.80999999999995</v>
      </c>
      <c r="K13" s="1"/>
      <c r="L13" s="1">
        <v>1384.61</v>
      </c>
      <c r="M13" s="1"/>
      <c r="N13" s="1">
        <v>4078.77</v>
      </c>
      <c r="O13" s="1"/>
      <c r="P13" s="1">
        <v>2752.02</v>
      </c>
      <c r="Q13" s="1"/>
      <c r="R13" s="1">
        <v>2166.61</v>
      </c>
      <c r="S13" s="1"/>
      <c r="T13" s="1">
        <v>74.23</v>
      </c>
      <c r="U13" s="1"/>
      <c r="V13" s="1">
        <v>19.95</v>
      </c>
      <c r="X13" s="8"/>
    </row>
    <row r="14" spans="1:24" s="11" customFormat="1" ht="13.5" customHeight="1">
      <c r="A14" s="8"/>
      <c r="B14" s="14" t="s">
        <v>15</v>
      </c>
      <c r="C14" s="19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1:24" s="11" customFormat="1" ht="21.6" customHeight="1">
      <c r="A15" s="8"/>
      <c r="B15" s="15" t="s">
        <v>11</v>
      </c>
      <c r="C15" s="19"/>
      <c r="D15" s="1">
        <f>SUM(F15:V15)</f>
        <v>40176.25</v>
      </c>
      <c r="E15" s="1"/>
      <c r="F15" s="1">
        <v>836.92</v>
      </c>
      <c r="G15" s="1"/>
      <c r="H15" s="1">
        <v>1424.37</v>
      </c>
      <c r="I15" s="1"/>
      <c r="J15" s="1">
        <v>8234.9599999999991</v>
      </c>
      <c r="K15" s="1"/>
      <c r="L15" s="1">
        <v>17475.54</v>
      </c>
      <c r="M15" s="1"/>
      <c r="N15" s="1">
        <v>10988.86</v>
      </c>
      <c r="O15" s="1"/>
      <c r="P15" s="1">
        <v>1029.97</v>
      </c>
      <c r="Q15" s="1"/>
      <c r="R15" s="1">
        <v>177.54</v>
      </c>
      <c r="S15" s="1"/>
      <c r="T15" s="1">
        <v>3.88</v>
      </c>
      <c r="U15" s="1"/>
      <c r="V15" s="1">
        <v>4.21</v>
      </c>
    </row>
    <row r="16" spans="1:24" s="11" customFormat="1" ht="15" customHeight="1">
      <c r="A16" s="8"/>
      <c r="B16" s="14" t="s">
        <v>16</v>
      </c>
      <c r="C16" s="19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</row>
    <row r="17" spans="1:24" s="11" customFormat="1" ht="21.6" customHeight="1">
      <c r="A17" s="8"/>
      <c r="B17" s="9" t="s">
        <v>4</v>
      </c>
      <c r="C17" s="19"/>
      <c r="D17" s="1">
        <f>SUM(F17:V17)</f>
        <v>688.32</v>
      </c>
      <c r="E17" s="1"/>
      <c r="F17" s="1">
        <v>56.75</v>
      </c>
      <c r="G17" s="1"/>
      <c r="H17" s="1">
        <v>162.52000000000001</v>
      </c>
      <c r="I17" s="1"/>
      <c r="J17" s="1">
        <v>77.53</v>
      </c>
      <c r="K17" s="1"/>
      <c r="L17" s="1">
        <v>97.51</v>
      </c>
      <c r="M17" s="1"/>
      <c r="N17" s="1">
        <v>62.13</v>
      </c>
      <c r="O17" s="1"/>
      <c r="P17" s="1">
        <v>71.77</v>
      </c>
      <c r="Q17" s="1"/>
      <c r="R17" s="1">
        <v>75.349999999999994</v>
      </c>
      <c r="S17" s="1"/>
      <c r="T17" s="1">
        <v>52.23</v>
      </c>
      <c r="U17" s="1"/>
      <c r="V17" s="1">
        <v>32.53</v>
      </c>
      <c r="W17" s="8"/>
      <c r="X17" s="8"/>
    </row>
    <row r="18" spans="1:24" s="11" customFormat="1" ht="21.6" customHeight="1">
      <c r="A18" s="8"/>
      <c r="B18" s="9" t="s">
        <v>2</v>
      </c>
      <c r="C18" s="20"/>
      <c r="D18" s="1">
        <f>SUM(F18:V18)</f>
        <v>321.08999999999997</v>
      </c>
      <c r="E18" s="1"/>
      <c r="F18" s="1">
        <v>15.97</v>
      </c>
      <c r="G18" s="1"/>
      <c r="H18" s="1">
        <v>13.27</v>
      </c>
      <c r="I18" s="1"/>
      <c r="J18" s="1">
        <v>32.25</v>
      </c>
      <c r="K18" s="1"/>
      <c r="L18" s="1">
        <v>44.44</v>
      </c>
      <c r="M18" s="1"/>
      <c r="N18" s="1">
        <v>73.33</v>
      </c>
      <c r="O18" s="1"/>
      <c r="P18" s="1">
        <v>29.62</v>
      </c>
      <c r="Q18" s="1"/>
      <c r="R18" s="1">
        <v>75.66</v>
      </c>
      <c r="S18" s="1"/>
      <c r="T18" s="1">
        <v>24.17</v>
      </c>
      <c r="U18" s="1"/>
      <c r="V18" s="1">
        <v>12.38</v>
      </c>
      <c r="W18" s="8"/>
      <c r="X18" s="8"/>
    </row>
    <row r="19" spans="1:24" s="11" customFormat="1" ht="21.6" customHeight="1">
      <c r="A19" s="8"/>
      <c r="B19" s="9" t="s">
        <v>3</v>
      </c>
      <c r="C19" s="19"/>
      <c r="D19" s="1">
        <f>SUM(F19:V19)</f>
        <v>670.8599999999999</v>
      </c>
      <c r="E19" s="1"/>
      <c r="F19" s="1">
        <v>16.27</v>
      </c>
      <c r="G19" s="1"/>
      <c r="H19" s="1">
        <v>16.25</v>
      </c>
      <c r="I19" s="1"/>
      <c r="J19" s="1">
        <v>65.88</v>
      </c>
      <c r="K19" s="1"/>
      <c r="L19" s="1">
        <v>141.82</v>
      </c>
      <c r="M19" s="1"/>
      <c r="N19" s="1">
        <v>242.78</v>
      </c>
      <c r="O19" s="1"/>
      <c r="P19" s="1">
        <v>102.77</v>
      </c>
      <c r="Q19" s="1"/>
      <c r="R19" s="1">
        <v>72.06</v>
      </c>
      <c r="S19" s="1"/>
      <c r="T19" s="1">
        <v>13.03</v>
      </c>
      <c r="U19" s="1"/>
      <c r="V19" s="1" t="s">
        <v>32</v>
      </c>
      <c r="W19" s="8"/>
      <c r="X19" s="8"/>
    </row>
    <row r="20" spans="1:24" s="11" customFormat="1" ht="21.6" customHeight="1">
      <c r="A20" s="8"/>
      <c r="B20" s="9" t="s">
        <v>24</v>
      </c>
      <c r="C20" s="19"/>
      <c r="D20" s="1">
        <f>SUM(F20:V20)</f>
        <v>1233.24</v>
      </c>
      <c r="E20" s="1"/>
      <c r="F20" s="1">
        <v>16.77</v>
      </c>
      <c r="G20" s="1"/>
      <c r="H20" s="1">
        <v>84.76</v>
      </c>
      <c r="I20" s="1"/>
      <c r="J20" s="1">
        <v>204.25</v>
      </c>
      <c r="K20" s="1"/>
      <c r="L20" s="1">
        <v>198.73</v>
      </c>
      <c r="M20" s="1"/>
      <c r="N20" s="1">
        <v>348.83</v>
      </c>
      <c r="O20" s="1"/>
      <c r="P20" s="1">
        <v>158.16</v>
      </c>
      <c r="Q20" s="1"/>
      <c r="R20" s="1">
        <v>205.53</v>
      </c>
      <c r="S20" s="1"/>
      <c r="T20" s="1">
        <v>4.1399999999999997</v>
      </c>
      <c r="U20" s="1"/>
      <c r="V20" s="1">
        <v>12.07</v>
      </c>
    </row>
    <row r="21" spans="1:24" s="11" customFormat="1" ht="6" customHeight="1">
      <c r="A21" s="18"/>
      <c r="B21" s="18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4" s="11" customFormat="1" ht="6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4" s="11" customFormat="1" ht="23.25" customHeight="1">
      <c r="B23" s="8" t="s">
        <v>8</v>
      </c>
    </row>
    <row r="24" spans="1:24" s="11" customFormat="1" ht="16.5" customHeight="1">
      <c r="B24" s="8" t="s">
        <v>9</v>
      </c>
    </row>
  </sheetData>
  <mergeCells count="25">
    <mergeCell ref="A4:C5"/>
    <mergeCell ref="A6:C7"/>
    <mergeCell ref="D4:E5"/>
    <mergeCell ref="D6:E7"/>
    <mergeCell ref="F4:W4"/>
    <mergeCell ref="P6:Q6"/>
    <mergeCell ref="R6:S6"/>
    <mergeCell ref="T6:U6"/>
    <mergeCell ref="H6:I6"/>
    <mergeCell ref="L5:M5"/>
    <mergeCell ref="J5:K5"/>
    <mergeCell ref="H5:I5"/>
    <mergeCell ref="F5:G5"/>
    <mergeCell ref="F6:G6"/>
    <mergeCell ref="V7:W7"/>
    <mergeCell ref="F7:G7"/>
    <mergeCell ref="L6:M6"/>
    <mergeCell ref="N6:O6"/>
    <mergeCell ref="J6:K6"/>
    <mergeCell ref="V5:W5"/>
    <mergeCell ref="V6:W6"/>
    <mergeCell ref="R5:S5"/>
    <mergeCell ref="P5:Q5"/>
    <mergeCell ref="N5:O5"/>
    <mergeCell ref="T5:U5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2014-11-13T04:19:01Z</cp:lastPrinted>
  <dcterms:created xsi:type="dcterms:W3CDTF">1999-10-22T10:07:44Z</dcterms:created>
  <dcterms:modified xsi:type="dcterms:W3CDTF">2014-11-13T04:19:08Z</dcterms:modified>
</cp:coreProperties>
</file>