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480" windowHeight="11640"/>
  </bookViews>
  <sheets>
    <sheet name="ตาราง 16.5" sheetId="1" r:id="rId1"/>
    <sheet name="ตาราง 16.5 (ต่อ)" sheetId="2" r:id="rId2"/>
    <sheet name="ตาราง 16.5 (ต่อ.)" sheetId="3" r:id="rId3"/>
  </sheets>
  <definedNames>
    <definedName name="_xlnm.Print_Area" localSheetId="0">'ตาราง 16.5'!$A$1:$S$33</definedName>
    <definedName name="_xlnm.Print_Area" localSheetId="1">'ตาราง 16.5 (ต่อ)'!$A$1:$S$32</definedName>
    <definedName name="_xlnm.Print_Area" localSheetId="2">'ตาราง 16.5 (ต่อ.)'!$A$1:$R$31</definedName>
  </definedNames>
  <calcPr calcId="125725"/>
</workbook>
</file>

<file path=xl/calcChain.xml><?xml version="1.0" encoding="utf-8"?>
<calcChain xmlns="http://schemas.openxmlformats.org/spreadsheetml/2006/main">
  <c r="O15" i="1"/>
  <c r="K15"/>
  <c r="G15"/>
  <c r="Q15"/>
  <c r="M15"/>
  <c r="I15"/>
  <c r="E15"/>
  <c r="C15"/>
</calcChain>
</file>

<file path=xl/sharedStrings.xml><?xml version="1.0" encoding="utf-8"?>
<sst xmlns="http://schemas.openxmlformats.org/spreadsheetml/2006/main" count="172" uniqueCount="74">
  <si>
    <t xml:space="preserve"> เนื้อที่   :  ไร่</t>
  </si>
  <si>
    <t xml:space="preserve">  Area   :  Rai</t>
  </si>
  <si>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</si>
  <si>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</si>
  <si>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</si>
  <si>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</si>
  <si>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</si>
  <si>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</si>
  <si>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</si>
  <si>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</si>
  <si>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</si>
  <si>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 xml:space="preserve">         15  -  19</t>
  </si>
  <si>
    <t xml:space="preserve">         20  -  24</t>
  </si>
  <si>
    <t xml:space="preserve">         25  -  29</t>
  </si>
  <si>
    <t xml:space="preserve">         30  -  34</t>
  </si>
  <si>
    <t xml:space="preserve">         35  -  39</t>
  </si>
  <si>
    <t xml:space="preserve">         40  -  44</t>
  </si>
  <si>
    <t xml:space="preserve">         45  -  49</t>
  </si>
  <si>
    <t xml:space="preserve">         50  -  54</t>
  </si>
  <si>
    <t xml:space="preserve">         55  -  59</t>
  </si>
  <si>
    <t xml:space="preserve">         60  -  64</t>
  </si>
  <si>
    <t xml:space="preserve">         65  -  69</t>
  </si>
  <si>
    <t>ชาย  Male</t>
  </si>
  <si>
    <t>หญิง  Female</t>
  </si>
  <si>
    <t xml:space="preserve">          15  -  19</t>
  </si>
  <si>
    <t xml:space="preserve">          20  -  24</t>
  </si>
  <si>
    <t xml:space="preserve">          25  -  29</t>
  </si>
  <si>
    <t xml:space="preserve">          30  -  34</t>
  </si>
  <si>
    <t xml:space="preserve">          35  -  39</t>
  </si>
  <si>
    <t xml:space="preserve">          40  -  44</t>
  </si>
  <si>
    <t xml:space="preserve">          45  -  49</t>
  </si>
  <si>
    <t xml:space="preserve">          50  -  54</t>
  </si>
  <si>
    <t xml:space="preserve">          55  -  59</t>
  </si>
  <si>
    <t xml:space="preserve">          60  -  64</t>
  </si>
  <si>
    <t xml:space="preserve">          65  -  69</t>
  </si>
  <si>
    <t xml:space="preserve">                    (ไม่รวมบริษัทและห้างหุ้นส่วนนิติบุคคล) (ต่อ)</t>
  </si>
  <si>
    <t>รวม</t>
  </si>
  <si>
    <t xml:space="preserve">ในที่ถือครองอย่างเดียว </t>
  </si>
  <si>
    <t>ทำงานเกษตรในที่ถือครองเป็นหลัก</t>
  </si>
  <si>
    <t>Total</t>
  </si>
  <si>
    <t>Engaged in agricultural</t>
  </si>
  <si>
    <t>และทำงานอื่นด้วย</t>
  </si>
  <si>
    <t>work on  the holding only</t>
  </si>
  <si>
    <t xml:space="preserve">Mainly engaged in agricultural </t>
  </si>
  <si>
    <t>work on the holding</t>
  </si>
  <si>
    <t>ตาราง  16.5   จำนวนผู้ถือครองและเนื้อที่ถือครองทำการเกษตร  จำแนกตามลักษณะการทำงาน เพศ และหมวดอายุของผู้ถือครอง</t>
  </si>
  <si>
    <t>เพศและหมวดอายุของผู้ถือครอง</t>
  </si>
  <si>
    <t>Sex and age group of holder</t>
  </si>
  <si>
    <t xml:space="preserve">       65  -  69</t>
  </si>
  <si>
    <t xml:space="preserve">       60  -  64</t>
  </si>
  <si>
    <t xml:space="preserve">       55  -  59</t>
  </si>
  <si>
    <t xml:space="preserve">       50  -  54</t>
  </si>
  <si>
    <t xml:space="preserve">       45  -  49</t>
  </si>
  <si>
    <t xml:space="preserve">       40  -  44</t>
  </si>
  <si>
    <t xml:space="preserve">       35  -  39</t>
  </si>
  <si>
    <t xml:space="preserve">       30  -  34</t>
  </si>
  <si>
    <t xml:space="preserve">       25  -  29</t>
  </si>
  <si>
    <t xml:space="preserve">       20  -  24</t>
  </si>
  <si>
    <t xml:space="preserve">       15  -  19</t>
  </si>
  <si>
    <t>Table  16.5   Number and area of holdings by activity status, sex and age group of holder (excluding corporation)</t>
  </si>
  <si>
    <t>Table  16.5   Number and area of holdings by activity status, sex and age group of holder (excluding corporation) (Contd.)</t>
  </si>
  <si>
    <t>Area</t>
  </si>
  <si>
    <t xml:space="preserve">         70  ขึ้นไป  and over</t>
  </si>
  <si>
    <t xml:space="preserve">       70  ขึ้นไป  and over</t>
  </si>
  <si>
    <t xml:space="preserve">          70  ขึ้นไป  and over</t>
  </si>
  <si>
    <t>ทำงานเกษตร</t>
  </si>
  <si>
    <t>ตาราง  16.5   จำนวนผู้ถือครองและเนื้อที่ถือครองทำการเกษตร จำแนกตามลักษณะการทำงาน เพศ และหมวดอายุของผู้ถือครอง</t>
  </si>
  <si>
    <t xml:space="preserve">                   (ไม่รวมบริษัทและห้างหุ้นส่วนนิติบุคคล)</t>
  </si>
  <si>
    <t xml:space="preserve">           -</t>
  </si>
  <si>
    <t xml:space="preserve">         10  -  14</t>
  </si>
  <si>
    <t xml:space="preserve">       10  -  14</t>
  </si>
  <si>
    <t xml:space="preserve">          10  -  14</t>
  </si>
  <si>
    <t xml:space="preserve"> ที่มา :  สำมะโนการเกษตร พ.ศ. 2556 จังหวัดเลย สำนักงานสถิติแห่งชาติ กระทรวงเทคโนโลยีสารสนเทศและการสื่อสาร</t>
  </si>
  <si>
    <t xml:space="preserve"> Source :  2013 Agricultural Census, Loei Province, National Statistical Office, Ministry of Information and Communication Technology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</si>
</sst>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87" formatCode="_-* #,##0.00_-;\-* #,##0.00_-;_-* &quot;-&quot;_-;_-@_-"/>
  </numFmts>
  <fonts count="13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0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FF"/>
      </right>
      <top/>
      <bottom style="thin">
        <color auto="1"/>
      </bottom>
      <diagonal/>
    </border>
    <border>
      <left/>
      <right style="thin">
        <color theme="1"/>
      </right>
      <top/>
      <bottom style="thin">
        <color auto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auto="1"/>
      </bottom>
      <diagonal/>
    </border>
    <border>
      <left style="thin">
        <color rgb="FF0000FF"/>
      </left>
      <right style="thin">
        <color theme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143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4" fillId="2" borderId="0" xfId="1" applyFont="1" applyFill="1" applyBorder="1" applyAlignment="1">
      <alignment horizontal="center"/>
    </xf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Continuous"/>
    </xf>
    <xf numFmtId="0" fontId="7" fillId="2" borderId="0" xfId="1" applyFont="1" applyFill="1" applyBorder="1"/>
    <xf numFmtId="0" fontId="2" fillId="2" borderId="3" xfId="1" applyFont="1" applyFill="1" applyBorder="1" applyAlignment="1"/>
    <xf numFmtId="0" fontId="2" fillId="2" borderId="3" xfId="1" applyFont="1" applyFill="1" applyBorder="1"/>
    <xf numFmtId="0" fontId="6" fillId="2" borderId="5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7" fillId="2" borderId="7" xfId="1" applyFont="1" applyFill="1" applyBorder="1"/>
    <xf numFmtId="0" fontId="2" fillId="2" borderId="7" xfId="1" applyFont="1" applyFill="1" applyBorder="1" applyAlignment="1">
      <alignment horizontal="left"/>
    </xf>
    <xf numFmtId="0" fontId="2" fillId="2" borderId="7" xfId="0" quotePrefix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6" xfId="1" applyFont="1" applyFill="1" applyBorder="1" applyAlignment="1"/>
    <xf numFmtId="0" fontId="2" fillId="2" borderId="5" xfId="1" applyFont="1" applyFill="1" applyBorder="1" applyAlignment="1"/>
    <xf numFmtId="0" fontId="2" fillId="2" borderId="10" xfId="1" applyFont="1" applyFill="1" applyBorder="1" applyAlignment="1"/>
    <xf numFmtId="0" fontId="2" fillId="2" borderId="7" xfId="1" applyFont="1" applyFill="1" applyBorder="1" applyAlignment="1"/>
    <xf numFmtId="0" fontId="2" fillId="2" borderId="11" xfId="1" applyFont="1" applyFill="1" applyBorder="1" applyAlignment="1"/>
    <xf numFmtId="0" fontId="2" fillId="2" borderId="8" xfId="1" applyFont="1" applyFill="1" applyBorder="1" applyAlignment="1"/>
    <xf numFmtId="0" fontId="4" fillId="2" borderId="0" xfId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1" applyFont="1" applyFill="1" applyBorder="1" applyAlignment="1">
      <alignment horizontal="centerContinuous"/>
    </xf>
    <xf numFmtId="0" fontId="5" fillId="2" borderId="0" xfId="0" applyFont="1" applyFill="1" applyBorder="1"/>
    <xf numFmtId="0" fontId="2" fillId="2" borderId="7" xfId="0" applyFont="1" applyFill="1" applyBorder="1"/>
    <xf numFmtId="0" fontId="6" fillId="2" borderId="18" xfId="1" applyFont="1" applyFill="1" applyBorder="1" applyAlignment="1">
      <alignment horizontal="left" vertical="center"/>
    </xf>
    <xf numFmtId="0" fontId="2" fillId="2" borderId="19" xfId="0" applyFont="1" applyFill="1" applyBorder="1"/>
    <xf numFmtId="0" fontId="3" fillId="2" borderId="3" xfId="1" applyFont="1" applyFill="1" applyBorder="1"/>
    <xf numFmtId="0" fontId="8" fillId="2" borderId="0" xfId="1" applyFont="1" applyFill="1" applyBorder="1" applyAlignment="1">
      <alignment horizontal="centerContinuous"/>
    </xf>
    <xf numFmtId="0" fontId="2" fillId="2" borderId="0" xfId="1" applyFont="1" applyFill="1" applyBorder="1" applyAlignment="1">
      <alignment horizontal="center"/>
    </xf>
    <xf numFmtId="0" fontId="7" fillId="2" borderId="9" xfId="1" applyFont="1" applyFill="1" applyBorder="1" applyAlignment="1">
      <alignment horizontal="center"/>
    </xf>
    <xf numFmtId="0" fontId="7" fillId="2" borderId="5" xfId="1" applyFont="1" applyFill="1" applyBorder="1" applyAlignment="1">
      <alignment horizontal="center"/>
    </xf>
    <xf numFmtId="187" fontId="11" fillId="0" borderId="10" xfId="0" applyNumberFormat="1" applyFont="1" applyBorder="1"/>
    <xf numFmtId="187" fontId="7" fillId="2" borderId="9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0" fontId="7" fillId="2" borderId="6" xfId="1" applyFont="1" applyFill="1" applyBorder="1" applyAlignment="1">
      <alignment horizontal="center"/>
    </xf>
    <xf numFmtId="187" fontId="7" fillId="2" borderId="6" xfId="1" applyNumberFormat="1" applyFont="1" applyFill="1" applyBorder="1" applyAlignment="1">
      <alignment horizontal="center"/>
    </xf>
    <xf numFmtId="41" fontId="11" fillId="0" borderId="10" xfId="0" applyNumberFormat="1" applyFont="1" applyBorder="1"/>
    <xf numFmtId="187" fontId="2" fillId="2" borderId="10" xfId="0" applyNumberFormat="1" applyFont="1" applyFill="1" applyBorder="1"/>
    <xf numFmtId="187" fontId="2" fillId="2" borderId="0" xfId="0" applyNumberFormat="1" applyFont="1" applyFill="1" applyBorder="1"/>
    <xf numFmtId="187" fontId="9" fillId="0" borderId="10" xfId="0" applyNumberFormat="1" applyFont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87" fontId="11" fillId="0" borderId="22" xfId="0" applyNumberFormat="1" applyFont="1" applyBorder="1" applyAlignment="1">
      <alignment horizontal="right"/>
    </xf>
    <xf numFmtId="187" fontId="2" fillId="2" borderId="2" xfId="0" applyNumberFormat="1" applyFont="1" applyFill="1" applyBorder="1" applyAlignment="1">
      <alignment horizontal="right"/>
    </xf>
    <xf numFmtId="4" fontId="9" fillId="0" borderId="1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7" fillId="2" borderId="23" xfId="1" applyFont="1" applyFill="1" applyBorder="1" applyAlignment="1">
      <alignment horizontal="center"/>
    </xf>
    <xf numFmtId="0" fontId="7" fillId="2" borderId="24" xfId="1" applyFont="1" applyFill="1" applyBorder="1" applyAlignment="1">
      <alignment horizontal="center"/>
    </xf>
    <xf numFmtId="0" fontId="8" fillId="2" borderId="2" xfId="0" applyFont="1" applyFill="1" applyBorder="1"/>
    <xf numFmtId="0" fontId="2" fillId="2" borderId="2" xfId="0" applyFont="1" applyFill="1" applyBorder="1"/>
    <xf numFmtId="0" fontId="2" fillId="2" borderId="9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9" fillId="0" borderId="22" xfId="0" applyNumberFormat="1" applyFont="1" applyBorder="1" applyAlignment="1">
      <alignment horizontal="right"/>
    </xf>
    <xf numFmtId="4" fontId="11" fillId="0" borderId="22" xfId="0" applyNumberFormat="1" applyFont="1" applyBorder="1" applyAlignment="1">
      <alignment horizontal="right"/>
    </xf>
    <xf numFmtId="0" fontId="12" fillId="2" borderId="0" xfId="0" applyFont="1" applyFill="1" applyAlignment="1">
      <alignment horizontal="center" textRotation="180"/>
    </xf>
    <xf numFmtId="0" fontId="6" fillId="2" borderId="9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7" fillId="2" borderId="10" xfId="1" applyFont="1" applyFill="1" applyBorder="1"/>
    <xf numFmtId="0" fontId="8" fillId="2" borderId="10" xfId="1" applyFont="1" applyFill="1" applyBorder="1" applyAlignment="1">
      <alignment horizontal="left"/>
    </xf>
    <xf numFmtId="41" fontId="9" fillId="0" borderId="0" xfId="0" applyNumberFormat="1" applyFont="1" applyBorder="1" applyAlignment="1">
      <alignment horizontal="right"/>
    </xf>
    <xf numFmtId="0" fontId="8" fillId="2" borderId="7" xfId="1" applyFont="1" applyFill="1" applyBorder="1" applyAlignment="1">
      <alignment horizontal="centerContinuous"/>
    </xf>
    <xf numFmtId="41" fontId="11" fillId="0" borderId="0" xfId="0" applyNumberFormat="1" applyFont="1" applyBorder="1" applyAlignment="1">
      <alignment horizontal="right"/>
    </xf>
    <xf numFmtId="187" fontId="2" fillId="2" borderId="0" xfId="0" applyNumberFormat="1" applyFont="1" applyFill="1" applyBorder="1" applyAlignment="1">
      <alignment horizontal="right"/>
    </xf>
    <xf numFmtId="187" fontId="11" fillId="0" borderId="0" xfId="0" applyNumberFormat="1" applyFont="1" applyBorder="1" applyAlignment="1">
      <alignment horizontal="right"/>
    </xf>
    <xf numFmtId="0" fontId="8" fillId="2" borderId="10" xfId="1" applyFont="1" applyFill="1" applyBorder="1"/>
    <xf numFmtId="41" fontId="11" fillId="0" borderId="0" xfId="0" applyNumberFormat="1" applyFont="1" applyBorder="1"/>
    <xf numFmtId="0" fontId="2" fillId="2" borderId="7" xfId="1" applyFont="1" applyFill="1" applyBorder="1" applyAlignment="1">
      <alignment horizontal="centerContinuous"/>
    </xf>
    <xf numFmtId="0" fontId="2" fillId="2" borderId="10" xfId="1" applyFont="1" applyFill="1" applyBorder="1"/>
    <xf numFmtId="0" fontId="2" fillId="2" borderId="7" xfId="1" applyFont="1" applyFill="1" applyBorder="1"/>
    <xf numFmtId="0" fontId="7" fillId="2" borderId="7" xfId="1" applyFont="1" applyFill="1" applyBorder="1" applyAlignment="1">
      <alignment horizontal="center"/>
    </xf>
    <xf numFmtId="0" fontId="2" fillId="2" borderId="11" xfId="1" applyFont="1" applyFill="1" applyBorder="1"/>
    <xf numFmtId="4" fontId="10" fillId="0" borderId="3" xfId="0" applyNumberFormat="1" applyFont="1" applyBorder="1"/>
    <xf numFmtId="0" fontId="5" fillId="2" borderId="3" xfId="0" applyFont="1" applyFill="1" applyBorder="1"/>
    <xf numFmtId="0" fontId="2" fillId="2" borderId="8" xfId="1" applyFont="1" applyFill="1" applyBorder="1"/>
    <xf numFmtId="4" fontId="10" fillId="0" borderId="11" xfId="0" applyNumberFormat="1" applyFont="1" applyBorder="1"/>
    <xf numFmtId="4" fontId="10" fillId="0" borderId="8" xfId="0" applyNumberFormat="1" applyFont="1" applyBorder="1"/>
    <xf numFmtId="0" fontId="5" fillId="2" borderId="8" xfId="0" applyFont="1" applyFill="1" applyBorder="1"/>
    <xf numFmtId="0" fontId="5" fillId="2" borderId="11" xfId="0" applyFont="1" applyFill="1" applyBorder="1"/>
    <xf numFmtId="0" fontId="12" fillId="2" borderId="0" xfId="0" applyFont="1" applyFill="1" applyAlignment="1">
      <alignment textRotation="180"/>
    </xf>
    <xf numFmtId="0" fontId="8" fillId="2" borderId="10" xfId="0" applyFont="1" applyFill="1" applyBorder="1" applyAlignment="1">
      <alignment horizontal="left"/>
    </xf>
    <xf numFmtId="0" fontId="8" fillId="2" borderId="7" xfId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2" fillId="2" borderId="10" xfId="0" applyFont="1" applyFill="1" applyBorder="1"/>
    <xf numFmtId="0" fontId="2" fillId="2" borderId="7" xfId="1" applyFont="1" applyFill="1" applyBorder="1" applyAlignment="1">
      <alignment horizontal="right"/>
    </xf>
    <xf numFmtId="0" fontId="12" fillId="2" borderId="0" xfId="1" applyFont="1" applyFill="1" applyAlignment="1">
      <alignment textRotation="180"/>
    </xf>
    <xf numFmtId="0" fontId="6" fillId="2" borderId="25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center"/>
    </xf>
    <xf numFmtId="0" fontId="8" fillId="2" borderId="27" xfId="0" applyFont="1" applyFill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0" fontId="8" fillId="2" borderId="0" xfId="0" applyFont="1" applyFill="1" applyBorder="1"/>
    <xf numFmtId="0" fontId="7" fillId="2" borderId="7" xfId="1" applyFont="1" applyFill="1" applyBorder="1" applyAlignment="1">
      <alignment horizontal="centerContinuous"/>
    </xf>
    <xf numFmtId="3" fontId="11" fillId="0" borderId="0" xfId="0" applyNumberFormat="1" applyFont="1" applyBorder="1" applyAlignment="1">
      <alignment horizontal="right"/>
    </xf>
    <xf numFmtId="0" fontId="2" fillId="2" borderId="11" xfId="0" applyFont="1" applyFill="1" applyBorder="1"/>
    <xf numFmtId="0" fontId="2" fillId="2" borderId="8" xfId="0" applyFont="1" applyFill="1" applyBorder="1" applyAlignment="1">
      <alignment horizontal="left"/>
    </xf>
    <xf numFmtId="3" fontId="11" fillId="0" borderId="3" xfId="0" applyNumberFormat="1" applyFont="1" applyBorder="1" applyAlignment="1">
      <alignment horizontal="right"/>
    </xf>
    <xf numFmtId="0" fontId="2" fillId="2" borderId="3" xfId="0" applyFont="1" applyFill="1" applyBorder="1"/>
    <xf numFmtId="4" fontId="11" fillId="0" borderId="28" xfId="0" applyNumberFormat="1" applyFont="1" applyBorder="1" applyAlignment="1">
      <alignment horizontal="right"/>
    </xf>
    <xf numFmtId="0" fontId="2" fillId="2" borderId="29" xfId="0" applyFont="1" applyFill="1" applyBorder="1"/>
    <xf numFmtId="0" fontId="2" fillId="2" borderId="15" xfId="1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0" fontId="2" fillId="2" borderId="14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21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3" fillId="0" borderId="0" xfId="1" applyFont="1" applyAlignment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view="pageBreakPreview" zoomScale="110" zoomScaleNormal="100" zoomScaleSheetLayoutView="110" workbookViewId="0"/>
  </sheetViews>
  <sheetFormatPr defaultColWidth="9" defaultRowHeight="15"/>
  <cols>
    <col min="1" max="1" width="4.625" style="4" customWidth="1"/>
    <col min="2" max="2" width="21.625" style="4" customWidth="1"/>
    <col min="3" max="3" width="9.625" style="4" customWidth="1"/>
    <col min="4" max="4" width="3.5" style="4" customWidth="1"/>
    <col min="5" max="5" width="12.625" style="4" customWidth="1"/>
    <col min="6" max="6" width="2.625" style="4" customWidth="1"/>
    <col min="7" max="7" width="9.625" style="4" customWidth="1"/>
    <col min="8" max="8" width="2.625" style="4" customWidth="1"/>
    <col min="9" max="9" width="12.625" style="4" customWidth="1"/>
    <col min="10" max="10" width="2.625" style="4" customWidth="1"/>
    <col min="11" max="11" width="9.625" style="4" customWidth="1"/>
    <col min="12" max="12" width="2.625" style="4" customWidth="1"/>
    <col min="13" max="13" width="12.625" style="4" customWidth="1"/>
    <col min="14" max="14" width="2.625" style="4" customWidth="1"/>
    <col min="15" max="15" width="9.625" style="4" customWidth="1"/>
    <col min="16" max="16" width="3.625" style="4" customWidth="1"/>
    <col min="17" max="17" width="12.625" style="4" customWidth="1"/>
    <col min="18" max="18" width="3" style="4" customWidth="1"/>
    <col min="19" max="19" width="3.125" style="4" customWidth="1"/>
    <col min="20" max="16384" width="9" style="4"/>
  </cols>
  <sheetData>
    <row r="1" spans="1:19" ht="18.75" customHeight="1"/>
    <row r="2" spans="1:19" ht="23.25" customHeight="1">
      <c r="A2" s="1"/>
      <c r="B2" s="2" t="s">
        <v>66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1"/>
      <c r="S2" s="1"/>
    </row>
    <row r="3" spans="1:19" ht="23.25" customHeight="1">
      <c r="A3" s="1"/>
      <c r="B3" s="2" t="s">
        <v>67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41" t="s">
        <v>0</v>
      </c>
      <c r="S3" s="1"/>
    </row>
    <row r="4" spans="1:19" ht="23.25" customHeight="1">
      <c r="A4" s="1"/>
      <c r="B4" s="2" t="s">
        <v>59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27" t="s">
        <v>1</v>
      </c>
      <c r="S4" s="6"/>
    </row>
    <row r="5" spans="1:19" ht="8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6"/>
    </row>
    <row r="6" spans="1:19" ht="21" customHeight="1">
      <c r="A6" s="67"/>
      <c r="B6" s="14"/>
      <c r="C6" s="59"/>
      <c r="D6" s="21"/>
      <c r="E6" s="21"/>
      <c r="F6" s="22"/>
      <c r="G6" s="118"/>
      <c r="H6" s="119"/>
      <c r="I6" s="119"/>
      <c r="J6" s="120"/>
      <c r="K6" s="124" t="s">
        <v>2</v>
      </c>
      <c r="L6" s="124"/>
      <c r="M6" s="124"/>
      <c r="N6" s="124"/>
      <c r="O6" s="124"/>
      <c r="P6" s="124"/>
      <c r="Q6" s="124"/>
      <c r="R6" s="125"/>
      <c r="S6" s="7"/>
    </row>
    <row r="7" spans="1:19" ht="21" customHeight="1">
      <c r="A7" s="68"/>
      <c r="B7" s="15"/>
      <c r="C7" s="23"/>
      <c r="D7" s="8"/>
      <c r="E7" s="8"/>
      <c r="F7" s="24"/>
      <c r="G7" s="121" t="s">
        <v>65</v>
      </c>
      <c r="H7" s="122"/>
      <c r="I7" s="122"/>
      <c r="J7" s="123"/>
      <c r="K7" s="126" t="s">
        <v>3</v>
      </c>
      <c r="L7" s="126"/>
      <c r="M7" s="126"/>
      <c r="N7" s="126"/>
      <c r="O7" s="126"/>
      <c r="P7" s="126"/>
      <c r="Q7" s="126"/>
      <c r="R7" s="127"/>
      <c r="S7" s="7"/>
    </row>
    <row r="8" spans="1:19" ht="21" customHeight="1">
      <c r="A8" s="121" t="s">
        <v>46</v>
      </c>
      <c r="B8" s="123"/>
      <c r="C8" s="121" t="s">
        <v>36</v>
      </c>
      <c r="D8" s="122"/>
      <c r="E8" s="122"/>
      <c r="F8" s="123"/>
      <c r="G8" s="121" t="s">
        <v>37</v>
      </c>
      <c r="H8" s="122"/>
      <c r="I8" s="122"/>
      <c r="J8" s="123"/>
      <c r="K8" s="118" t="s">
        <v>38</v>
      </c>
      <c r="L8" s="119"/>
      <c r="M8" s="119"/>
      <c r="N8" s="120"/>
      <c r="O8" s="128" t="s">
        <v>8</v>
      </c>
      <c r="P8" s="128"/>
      <c r="Q8" s="128"/>
      <c r="R8" s="129"/>
      <c r="S8" s="133"/>
    </row>
    <row r="9" spans="1:19" ht="21" customHeight="1">
      <c r="A9" s="121" t="s">
        <v>47</v>
      </c>
      <c r="B9" s="123"/>
      <c r="C9" s="130" t="s">
        <v>39</v>
      </c>
      <c r="D9" s="131"/>
      <c r="E9" s="131"/>
      <c r="F9" s="132"/>
      <c r="G9" s="121" t="s">
        <v>40</v>
      </c>
      <c r="H9" s="122"/>
      <c r="I9" s="122"/>
      <c r="J9" s="123"/>
      <c r="K9" s="121" t="s">
        <v>41</v>
      </c>
      <c r="L9" s="122"/>
      <c r="M9" s="122"/>
      <c r="N9" s="123"/>
      <c r="O9" s="128" t="s">
        <v>9</v>
      </c>
      <c r="P9" s="128"/>
      <c r="Q9" s="128"/>
      <c r="R9" s="129"/>
      <c r="S9" s="133"/>
    </row>
    <row r="10" spans="1:19" ht="21" customHeight="1">
      <c r="A10" s="68"/>
      <c r="B10" s="15"/>
      <c r="C10" s="23"/>
      <c r="D10" s="8"/>
      <c r="E10" s="8"/>
      <c r="F10" s="24"/>
      <c r="G10" s="121" t="s">
        <v>42</v>
      </c>
      <c r="H10" s="122"/>
      <c r="I10" s="122"/>
      <c r="J10" s="123"/>
      <c r="K10" s="121" t="s">
        <v>43</v>
      </c>
      <c r="L10" s="122"/>
      <c r="M10" s="122"/>
      <c r="N10" s="123"/>
      <c r="O10" s="128" t="s">
        <v>10</v>
      </c>
      <c r="P10" s="128"/>
      <c r="Q10" s="128"/>
      <c r="R10" s="129"/>
      <c r="S10" s="133"/>
    </row>
    <row r="11" spans="1:19" ht="21" customHeight="1">
      <c r="A11" s="68"/>
      <c r="B11" s="15"/>
      <c r="C11" s="25"/>
      <c r="D11" s="12"/>
      <c r="E11" s="12"/>
      <c r="F11" s="26"/>
      <c r="G11" s="61"/>
      <c r="H11" s="62"/>
      <c r="I11" s="62"/>
      <c r="J11" s="63"/>
      <c r="K11" s="134" t="s">
        <v>44</v>
      </c>
      <c r="L11" s="135"/>
      <c r="M11" s="135"/>
      <c r="N11" s="136"/>
      <c r="O11" s="137"/>
      <c r="P11" s="137"/>
      <c r="Q11" s="137"/>
      <c r="R11" s="138"/>
      <c r="S11" s="133"/>
    </row>
    <row r="12" spans="1:19" ht="18.75">
      <c r="A12" s="68"/>
      <c r="B12" s="15"/>
      <c r="C12" s="111" t="s">
        <v>4</v>
      </c>
      <c r="D12" s="112"/>
      <c r="E12" s="115" t="s">
        <v>5</v>
      </c>
      <c r="F12" s="116"/>
      <c r="G12" s="111" t="s">
        <v>4</v>
      </c>
      <c r="H12" s="112"/>
      <c r="I12" s="115" t="s">
        <v>5</v>
      </c>
      <c r="J12" s="116"/>
      <c r="K12" s="111" t="s">
        <v>4</v>
      </c>
      <c r="L12" s="112"/>
      <c r="M12" s="115" t="s">
        <v>5</v>
      </c>
      <c r="N12" s="116"/>
      <c r="O12" s="111" t="s">
        <v>4</v>
      </c>
      <c r="P12" s="112"/>
      <c r="Q12" s="115" t="s">
        <v>5</v>
      </c>
      <c r="R12" s="116"/>
      <c r="S12" s="7"/>
    </row>
    <row r="13" spans="1:19" ht="18.75">
      <c r="A13" s="69"/>
      <c r="B13" s="16"/>
      <c r="C13" s="113" t="s">
        <v>6</v>
      </c>
      <c r="D13" s="114"/>
      <c r="E13" s="117" t="s">
        <v>61</v>
      </c>
      <c r="F13" s="114"/>
      <c r="G13" s="113" t="s">
        <v>6</v>
      </c>
      <c r="H13" s="114"/>
      <c r="I13" s="117" t="s">
        <v>61</v>
      </c>
      <c r="J13" s="114"/>
      <c r="K13" s="113" t="s">
        <v>6</v>
      </c>
      <c r="L13" s="114"/>
      <c r="M13" s="117" t="s">
        <v>61</v>
      </c>
      <c r="N13" s="114"/>
      <c r="O13" s="113" t="s">
        <v>6</v>
      </c>
      <c r="P13" s="114"/>
      <c r="Q13" s="117" t="s">
        <v>61</v>
      </c>
      <c r="R13" s="114"/>
      <c r="S13" s="7"/>
    </row>
    <row r="14" spans="1:19" ht="6.75" customHeight="1">
      <c r="A14" s="70"/>
      <c r="B14" s="17"/>
      <c r="C14" s="11"/>
      <c r="D14" s="11"/>
      <c r="E14" s="40"/>
      <c r="F14" s="38"/>
      <c r="G14" s="42"/>
      <c r="H14" s="42"/>
      <c r="I14" s="40"/>
      <c r="J14" s="38"/>
      <c r="K14" s="37"/>
      <c r="L14" s="38"/>
      <c r="M14" s="43"/>
      <c r="N14" s="38"/>
      <c r="O14" s="37"/>
      <c r="P14" s="38"/>
      <c r="Q14" s="43"/>
      <c r="R14" s="38"/>
      <c r="S14" s="9"/>
    </row>
    <row r="15" spans="1:19" ht="20.100000000000001" customHeight="1">
      <c r="A15" s="71" t="s">
        <v>7</v>
      </c>
      <c r="B15" s="18"/>
      <c r="C15" s="72">
        <f>SUM(C16:C28)</f>
        <v>91528.569999999992</v>
      </c>
      <c r="D15" s="49"/>
      <c r="E15" s="47">
        <f>SUM(E16:E28)</f>
        <v>2778029.9</v>
      </c>
      <c r="F15" s="48"/>
      <c r="G15" s="72">
        <f>SUM(G16:G28)</f>
        <v>64738.759999999995</v>
      </c>
      <c r="H15" s="49"/>
      <c r="I15" s="47">
        <f>SUM(I16:I28)</f>
        <v>2094407.67</v>
      </c>
      <c r="J15" s="48"/>
      <c r="K15" s="72">
        <f>SUM(K16:K28)</f>
        <v>19175.61</v>
      </c>
      <c r="L15" s="48"/>
      <c r="M15" s="47">
        <f>SUM(M16:M28)</f>
        <v>549995.27</v>
      </c>
      <c r="N15" s="48"/>
      <c r="O15" s="72">
        <f>SUM(O16:O28)</f>
        <v>7614.2000000000007</v>
      </c>
      <c r="P15" s="48"/>
      <c r="Q15" s="47">
        <f>SUM(Q16:Q28)</f>
        <v>133626.96</v>
      </c>
      <c r="R15" s="73"/>
      <c r="S15" s="10"/>
    </row>
    <row r="16" spans="1:19" ht="20.100000000000001" customHeight="1">
      <c r="A16" s="71"/>
      <c r="B16" s="19" t="s">
        <v>69</v>
      </c>
      <c r="C16" s="74">
        <v>20</v>
      </c>
      <c r="D16" s="75"/>
      <c r="E16" s="50">
        <v>652.65</v>
      </c>
      <c r="F16" s="51"/>
      <c r="G16" s="74">
        <v>12</v>
      </c>
      <c r="H16" s="75"/>
      <c r="I16" s="50">
        <v>409.62</v>
      </c>
      <c r="J16" s="51"/>
      <c r="K16" s="74">
        <v>8</v>
      </c>
      <c r="L16" s="75"/>
      <c r="M16" s="50">
        <v>243.03</v>
      </c>
      <c r="N16" s="51"/>
      <c r="O16" s="76" t="s">
        <v>68</v>
      </c>
      <c r="P16" s="46"/>
      <c r="Q16" s="50" t="s">
        <v>68</v>
      </c>
      <c r="R16" s="73"/>
      <c r="S16" s="10"/>
    </row>
    <row r="17" spans="1:19" ht="20.100000000000001" customHeight="1">
      <c r="A17" s="77"/>
      <c r="B17" s="19" t="s">
        <v>11</v>
      </c>
      <c r="C17" s="78">
        <v>60.34</v>
      </c>
      <c r="D17" s="28"/>
      <c r="E17" s="45">
        <v>1605.51</v>
      </c>
      <c r="F17" s="31"/>
      <c r="G17" s="39">
        <v>44.04</v>
      </c>
      <c r="H17" s="28"/>
      <c r="I17" s="45">
        <v>1397.12</v>
      </c>
      <c r="J17" s="31"/>
      <c r="K17" s="44">
        <v>12.25</v>
      </c>
      <c r="L17" s="31"/>
      <c r="M17" s="46">
        <v>175.97</v>
      </c>
      <c r="N17" s="28"/>
      <c r="O17" s="39">
        <v>4.05</v>
      </c>
      <c r="P17" s="31"/>
      <c r="Q17" s="46">
        <v>32.42</v>
      </c>
      <c r="R17" s="79"/>
      <c r="S17" s="10"/>
    </row>
    <row r="18" spans="1:19" ht="20.100000000000001" customHeight="1">
      <c r="A18" s="80"/>
      <c r="B18" s="20" t="s">
        <v>12</v>
      </c>
      <c r="C18" s="78">
        <v>455.85</v>
      </c>
      <c r="D18" s="28"/>
      <c r="E18" s="45">
        <v>12007.26</v>
      </c>
      <c r="F18" s="31"/>
      <c r="G18" s="39">
        <v>331.27</v>
      </c>
      <c r="H18" s="28"/>
      <c r="I18" s="45">
        <v>8734.83</v>
      </c>
      <c r="J18" s="31"/>
      <c r="K18" s="44">
        <v>81.89</v>
      </c>
      <c r="L18" s="31"/>
      <c r="M18" s="46">
        <v>2445.61</v>
      </c>
      <c r="N18" s="28"/>
      <c r="O18" s="39">
        <v>42.69</v>
      </c>
      <c r="P18" s="31"/>
      <c r="Q18" s="46">
        <v>826.82</v>
      </c>
      <c r="R18" s="79"/>
      <c r="S18" s="10"/>
    </row>
    <row r="19" spans="1:19" ht="20.100000000000001" customHeight="1">
      <c r="A19" s="80"/>
      <c r="B19" s="20" t="s">
        <v>13</v>
      </c>
      <c r="C19" s="78">
        <v>1532.23</v>
      </c>
      <c r="D19" s="28"/>
      <c r="E19" s="45">
        <v>56827.32</v>
      </c>
      <c r="F19" s="28"/>
      <c r="G19" s="39">
        <v>1072.05</v>
      </c>
      <c r="H19" s="28"/>
      <c r="I19" s="45">
        <v>44774.25</v>
      </c>
      <c r="J19" s="31"/>
      <c r="K19" s="44">
        <v>316.38</v>
      </c>
      <c r="L19" s="31"/>
      <c r="M19" s="46">
        <v>9254.66</v>
      </c>
      <c r="N19" s="28"/>
      <c r="O19" s="39">
        <v>143.80000000000001</v>
      </c>
      <c r="P19" s="31"/>
      <c r="Q19" s="46">
        <v>2798.41</v>
      </c>
      <c r="R19" s="81"/>
      <c r="S19" s="6"/>
    </row>
    <row r="20" spans="1:19" ht="20.100000000000001" customHeight="1">
      <c r="A20" s="80"/>
      <c r="B20" s="20" t="s">
        <v>14</v>
      </c>
      <c r="C20" s="78">
        <v>3324.92</v>
      </c>
      <c r="D20" s="28"/>
      <c r="E20" s="45">
        <v>111783.83</v>
      </c>
      <c r="F20" s="28"/>
      <c r="G20" s="39">
        <v>2251.8200000000002</v>
      </c>
      <c r="H20" s="28"/>
      <c r="I20" s="45">
        <v>82652</v>
      </c>
      <c r="J20" s="31"/>
      <c r="K20" s="44">
        <v>700.99</v>
      </c>
      <c r="L20" s="31"/>
      <c r="M20" s="46">
        <v>23007.25</v>
      </c>
      <c r="N20" s="28"/>
      <c r="O20" s="39">
        <v>372.11</v>
      </c>
      <c r="P20" s="31"/>
      <c r="Q20" s="46">
        <v>6124.58</v>
      </c>
      <c r="R20" s="82"/>
      <c r="S20" s="9"/>
    </row>
    <row r="21" spans="1:19" ht="20.100000000000001" customHeight="1">
      <c r="A21" s="80"/>
      <c r="B21" s="20" t="s">
        <v>15</v>
      </c>
      <c r="C21" s="78">
        <v>6664.48</v>
      </c>
      <c r="D21" s="28"/>
      <c r="E21" s="45">
        <v>220430.66</v>
      </c>
      <c r="F21" s="28"/>
      <c r="G21" s="39">
        <v>4428.62</v>
      </c>
      <c r="H21" s="28"/>
      <c r="I21" s="45">
        <v>156610.04</v>
      </c>
      <c r="J21" s="31"/>
      <c r="K21" s="44">
        <v>1627.75</v>
      </c>
      <c r="L21" s="31"/>
      <c r="M21" s="46">
        <v>52490.96</v>
      </c>
      <c r="N21" s="28"/>
      <c r="O21" s="39">
        <v>608.11</v>
      </c>
      <c r="P21" s="31"/>
      <c r="Q21" s="46">
        <v>11329.66</v>
      </c>
      <c r="R21" s="17"/>
      <c r="S21" s="1"/>
    </row>
    <row r="22" spans="1:19" ht="20.100000000000001" customHeight="1">
      <c r="A22" s="80"/>
      <c r="B22" s="20" t="s">
        <v>16</v>
      </c>
      <c r="C22" s="78">
        <v>10856.01</v>
      </c>
      <c r="D22" s="28"/>
      <c r="E22" s="45">
        <v>364355.47</v>
      </c>
      <c r="F22" s="28"/>
      <c r="G22" s="39">
        <v>7286.73</v>
      </c>
      <c r="H22" s="28"/>
      <c r="I22" s="45">
        <v>268775.90000000002</v>
      </c>
      <c r="J22" s="31"/>
      <c r="K22" s="44">
        <v>2572.84</v>
      </c>
      <c r="L22" s="31"/>
      <c r="M22" s="46">
        <v>79251.240000000005</v>
      </c>
      <c r="N22" s="28"/>
      <c r="O22" s="39">
        <v>996.44</v>
      </c>
      <c r="P22" s="31"/>
      <c r="Q22" s="46">
        <v>16328.33</v>
      </c>
      <c r="R22" s="17"/>
      <c r="S22" s="1"/>
    </row>
    <row r="23" spans="1:19" ht="20.100000000000001" customHeight="1">
      <c r="A23" s="80"/>
      <c r="B23" s="20" t="s">
        <v>17</v>
      </c>
      <c r="C23" s="78">
        <v>14802.24</v>
      </c>
      <c r="D23" s="28"/>
      <c r="E23" s="45">
        <v>476366.04</v>
      </c>
      <c r="F23" s="28"/>
      <c r="G23" s="39">
        <v>9723.2999999999993</v>
      </c>
      <c r="H23" s="28"/>
      <c r="I23" s="45">
        <v>341651.83</v>
      </c>
      <c r="J23" s="31"/>
      <c r="K23" s="44">
        <v>3647.33</v>
      </c>
      <c r="L23" s="31"/>
      <c r="M23" s="46">
        <v>110170.56</v>
      </c>
      <c r="N23" s="28"/>
      <c r="O23" s="39">
        <v>1431.61</v>
      </c>
      <c r="P23" s="31"/>
      <c r="Q23" s="46">
        <v>24543.65</v>
      </c>
      <c r="R23" s="17"/>
      <c r="S23" s="1"/>
    </row>
    <row r="24" spans="1:19" ht="20.100000000000001" customHeight="1">
      <c r="A24" s="80"/>
      <c r="B24" s="20" t="s">
        <v>18</v>
      </c>
      <c r="C24" s="78">
        <v>14481.62</v>
      </c>
      <c r="D24" s="28"/>
      <c r="E24" s="45">
        <v>444064.86</v>
      </c>
      <c r="F24" s="28"/>
      <c r="G24" s="39">
        <v>9781.02</v>
      </c>
      <c r="H24" s="28"/>
      <c r="I24" s="45">
        <v>328361.34999999998</v>
      </c>
      <c r="J24" s="31"/>
      <c r="K24" s="44">
        <v>3358.69</v>
      </c>
      <c r="L24" s="31"/>
      <c r="M24" s="46">
        <v>91653.21</v>
      </c>
      <c r="N24" s="28"/>
      <c r="O24" s="39">
        <v>1341.91</v>
      </c>
      <c r="P24" s="31"/>
      <c r="Q24" s="46">
        <v>24050.3</v>
      </c>
      <c r="R24" s="17"/>
      <c r="S24" s="1"/>
    </row>
    <row r="25" spans="1:19" ht="20.100000000000001" customHeight="1">
      <c r="A25" s="80"/>
      <c r="B25" s="20" t="s">
        <v>19</v>
      </c>
      <c r="C25" s="78">
        <v>13919.25</v>
      </c>
      <c r="D25" s="28"/>
      <c r="E25" s="45">
        <v>415720.25</v>
      </c>
      <c r="F25" s="28"/>
      <c r="G25" s="39">
        <v>9745.9</v>
      </c>
      <c r="H25" s="28"/>
      <c r="I25" s="45">
        <v>311971.46000000002</v>
      </c>
      <c r="J25" s="31"/>
      <c r="K25" s="44">
        <v>3028.68</v>
      </c>
      <c r="L25" s="31"/>
      <c r="M25" s="46">
        <v>80746.38</v>
      </c>
      <c r="N25" s="28"/>
      <c r="O25" s="39">
        <v>1144.67</v>
      </c>
      <c r="P25" s="31"/>
      <c r="Q25" s="46">
        <v>23002.41</v>
      </c>
      <c r="R25" s="17"/>
      <c r="S25" s="1"/>
    </row>
    <row r="26" spans="1:19" ht="20.100000000000001" customHeight="1">
      <c r="A26" s="80"/>
      <c r="B26" s="20" t="s">
        <v>20</v>
      </c>
      <c r="C26" s="78">
        <v>10215.9</v>
      </c>
      <c r="D26" s="28"/>
      <c r="E26" s="45">
        <v>286730.17</v>
      </c>
      <c r="F26" s="28"/>
      <c r="G26" s="39">
        <v>7636.61</v>
      </c>
      <c r="H26" s="28"/>
      <c r="I26" s="45">
        <v>222043.78</v>
      </c>
      <c r="J26" s="31"/>
      <c r="K26" s="44">
        <v>1868.3</v>
      </c>
      <c r="L26" s="31"/>
      <c r="M26" s="46">
        <v>54711.97</v>
      </c>
      <c r="N26" s="28"/>
      <c r="O26" s="39">
        <v>710.99</v>
      </c>
      <c r="P26" s="31"/>
      <c r="Q26" s="46">
        <v>9974.42</v>
      </c>
      <c r="R26" s="81"/>
      <c r="S26" s="1"/>
    </row>
    <row r="27" spans="1:19" ht="20.100000000000001" customHeight="1">
      <c r="A27" s="80"/>
      <c r="B27" s="20" t="s">
        <v>21</v>
      </c>
      <c r="C27" s="78">
        <v>7052.61</v>
      </c>
      <c r="D27" s="28"/>
      <c r="E27" s="45">
        <v>188389.24</v>
      </c>
      <c r="F27" s="28"/>
      <c r="G27" s="39">
        <v>5430.74</v>
      </c>
      <c r="H27" s="28"/>
      <c r="I27" s="45">
        <v>150222.43</v>
      </c>
      <c r="J27" s="31"/>
      <c r="K27" s="44">
        <v>1129.6400000000001</v>
      </c>
      <c r="L27" s="31"/>
      <c r="M27" s="46">
        <v>28798.7</v>
      </c>
      <c r="N27" s="28"/>
      <c r="O27" s="39">
        <v>492.23</v>
      </c>
      <c r="P27" s="31"/>
      <c r="Q27" s="46">
        <v>9368.11</v>
      </c>
      <c r="R27" s="81"/>
      <c r="S27" s="1"/>
    </row>
    <row r="28" spans="1:19" ht="20.100000000000001" customHeight="1">
      <c r="A28" s="80"/>
      <c r="B28" s="20" t="s">
        <v>62</v>
      </c>
      <c r="C28" s="78">
        <v>8143.12</v>
      </c>
      <c r="D28" s="28"/>
      <c r="E28" s="45">
        <v>199096.64</v>
      </c>
      <c r="F28" s="28"/>
      <c r="G28" s="39">
        <v>6994.66</v>
      </c>
      <c r="H28" s="28"/>
      <c r="I28" s="45">
        <v>176803.06</v>
      </c>
      <c r="J28" s="31"/>
      <c r="K28" s="44">
        <v>822.87</v>
      </c>
      <c r="L28" s="31"/>
      <c r="M28" s="46">
        <v>17045.73</v>
      </c>
      <c r="N28" s="28"/>
      <c r="O28" s="39">
        <v>325.58999999999997</v>
      </c>
      <c r="P28" s="31"/>
      <c r="Q28" s="46">
        <v>5247.85</v>
      </c>
      <c r="R28" s="81"/>
      <c r="S28" s="1"/>
    </row>
    <row r="29" spans="1:19" ht="3.75" customHeight="1">
      <c r="A29" s="83"/>
      <c r="B29" s="13"/>
      <c r="C29" s="87"/>
      <c r="D29" s="84"/>
      <c r="E29" s="87"/>
      <c r="F29" s="88"/>
      <c r="G29" s="84"/>
      <c r="H29" s="88"/>
      <c r="I29" s="84"/>
      <c r="J29" s="85"/>
      <c r="K29" s="87"/>
      <c r="L29" s="85"/>
      <c r="M29" s="90"/>
      <c r="N29" s="89"/>
      <c r="O29" s="85"/>
      <c r="P29" s="89"/>
      <c r="Q29" s="85"/>
      <c r="R29" s="86"/>
      <c r="S29" s="1"/>
    </row>
    <row r="30" spans="1:19" ht="2.1" customHeight="1">
      <c r="S30" s="66">
        <v>113</v>
      </c>
    </row>
    <row r="31" spans="1:19" ht="2.1" customHeight="1">
      <c r="S31" s="66"/>
    </row>
    <row r="32" spans="1:19" ht="19.5">
      <c r="A32" s="142" t="s">
        <v>72</v>
      </c>
    </row>
    <row r="33" spans="1:1" ht="19.5">
      <c r="A33" s="142" t="s">
        <v>73</v>
      </c>
    </row>
  </sheetData>
  <mergeCells count="36">
    <mergeCell ref="O9:R9"/>
    <mergeCell ref="O10:R10"/>
    <mergeCell ref="S8:S11"/>
    <mergeCell ref="K11:N11"/>
    <mergeCell ref="O12:P12"/>
    <mergeCell ref="O11:R11"/>
    <mergeCell ref="Q12:R12"/>
    <mergeCell ref="A9:B9"/>
    <mergeCell ref="C9:F9"/>
    <mergeCell ref="G9:J9"/>
    <mergeCell ref="G10:J10"/>
    <mergeCell ref="K9:N9"/>
    <mergeCell ref="K10:N10"/>
    <mergeCell ref="K6:R6"/>
    <mergeCell ref="K7:R7"/>
    <mergeCell ref="A8:B8"/>
    <mergeCell ref="O8:R8"/>
    <mergeCell ref="K8:N8"/>
    <mergeCell ref="O13:P13"/>
    <mergeCell ref="Q13:R13"/>
    <mergeCell ref="K12:L12"/>
    <mergeCell ref="M12:N12"/>
    <mergeCell ref="K13:L13"/>
    <mergeCell ref="M13:N13"/>
    <mergeCell ref="C12:D12"/>
    <mergeCell ref="C13:D13"/>
    <mergeCell ref="E12:F12"/>
    <mergeCell ref="E13:F13"/>
    <mergeCell ref="G6:J6"/>
    <mergeCell ref="G7:J7"/>
    <mergeCell ref="C8:F8"/>
    <mergeCell ref="G8:J8"/>
    <mergeCell ref="G13:H13"/>
    <mergeCell ref="I13:J13"/>
    <mergeCell ref="G12:H12"/>
    <mergeCell ref="I12:J12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5"/>
  <sheetViews>
    <sheetView view="pageBreakPreview" topLeftCell="D22" zoomScale="120" zoomScaleNormal="100" zoomScaleSheetLayoutView="120" workbookViewId="0">
      <selection activeCell="I35" sqref="I35"/>
    </sheetView>
  </sheetViews>
  <sheetFormatPr defaultColWidth="9" defaultRowHeight="15"/>
  <cols>
    <col min="1" max="1" width="4.625" style="4" customWidth="1"/>
    <col min="2" max="2" width="20.875" style="4" customWidth="1"/>
    <col min="3" max="3" width="10.875" style="4" customWidth="1"/>
    <col min="4" max="4" width="2.625" style="4" customWidth="1"/>
    <col min="5" max="5" width="12.625" style="4" customWidth="1"/>
    <col min="6" max="6" width="2.625" style="4" customWidth="1"/>
    <col min="7" max="7" width="11.75" style="4" customWidth="1"/>
    <col min="8" max="8" width="3.125" style="4" customWidth="1"/>
    <col min="9" max="9" width="12.625" style="4" customWidth="1"/>
    <col min="10" max="10" width="2.625" style="4" customWidth="1"/>
    <col min="11" max="11" width="10" style="4" customWidth="1"/>
    <col min="12" max="12" width="3.125" style="4" customWidth="1"/>
    <col min="13" max="13" width="11.625" style="4" customWidth="1"/>
    <col min="14" max="14" width="2.625" style="4" customWidth="1"/>
    <col min="15" max="15" width="11.875" style="4" customWidth="1"/>
    <col min="16" max="16" width="3.125" style="4" customWidth="1"/>
    <col min="17" max="17" width="11.625" style="4" customWidth="1"/>
    <col min="18" max="18" width="3.125" style="4" customWidth="1"/>
    <col min="19" max="19" width="4.5" style="4" bestFit="1" customWidth="1"/>
    <col min="20" max="16384" width="9" style="4"/>
  </cols>
  <sheetData>
    <row r="1" spans="1:23" ht="21.75" customHeight="1">
      <c r="S1" s="91">
        <v>114</v>
      </c>
    </row>
    <row r="2" spans="1:23" ht="19.5">
      <c r="A2" s="1"/>
      <c r="B2" s="2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35</v>
      </c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3" t="s">
        <v>0</v>
      </c>
      <c r="R3" s="1"/>
      <c r="S3" s="1"/>
      <c r="T3" s="1"/>
      <c r="U3" s="1"/>
      <c r="V3" s="1"/>
      <c r="W3" s="1"/>
    </row>
    <row r="4" spans="1:23" ht="19.5">
      <c r="A4" s="1"/>
      <c r="B4" s="2" t="s">
        <v>60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5" t="s">
        <v>1</v>
      </c>
      <c r="R4" s="1"/>
      <c r="S4" s="6"/>
      <c r="T4" s="6"/>
      <c r="U4" s="6"/>
      <c r="V4" s="6"/>
      <c r="W4" s="6"/>
    </row>
    <row r="5" spans="1:23" ht="5.2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6"/>
      <c r="T5" s="6"/>
      <c r="U5" s="27"/>
      <c r="V5" s="6"/>
      <c r="W5" s="6"/>
    </row>
    <row r="6" spans="1:23" ht="18.75">
      <c r="A6" s="67"/>
      <c r="B6" s="14"/>
      <c r="C6" s="59"/>
      <c r="D6" s="21"/>
      <c r="E6" s="21"/>
      <c r="F6" s="22"/>
      <c r="G6" s="118"/>
      <c r="H6" s="119"/>
      <c r="I6" s="119"/>
      <c r="J6" s="120"/>
      <c r="K6" s="124" t="s">
        <v>2</v>
      </c>
      <c r="L6" s="124"/>
      <c r="M6" s="124"/>
      <c r="N6" s="124"/>
      <c r="O6" s="124"/>
      <c r="P6" s="124"/>
      <c r="Q6" s="124"/>
      <c r="R6" s="125"/>
      <c r="S6" s="7"/>
      <c r="T6" s="7"/>
      <c r="U6" s="7"/>
      <c r="V6" s="7"/>
      <c r="W6" s="6"/>
    </row>
    <row r="7" spans="1:23" ht="18.75">
      <c r="A7" s="68"/>
      <c r="B7" s="15"/>
      <c r="C7" s="23"/>
      <c r="D7" s="8"/>
      <c r="E7" s="8"/>
      <c r="F7" s="24"/>
      <c r="G7" s="121" t="s">
        <v>65</v>
      </c>
      <c r="H7" s="122"/>
      <c r="I7" s="122"/>
      <c r="J7" s="123"/>
      <c r="K7" s="126" t="s">
        <v>3</v>
      </c>
      <c r="L7" s="126"/>
      <c r="M7" s="126"/>
      <c r="N7" s="126"/>
      <c r="O7" s="126"/>
      <c r="P7" s="126"/>
      <c r="Q7" s="126"/>
      <c r="R7" s="127"/>
      <c r="S7" s="7"/>
      <c r="T7" s="7"/>
      <c r="U7" s="7"/>
      <c r="V7" s="7"/>
      <c r="W7" s="6"/>
    </row>
    <row r="8" spans="1:23" ht="21.75" customHeight="1">
      <c r="A8" s="121" t="s">
        <v>46</v>
      </c>
      <c r="B8" s="123"/>
      <c r="C8" s="121" t="s">
        <v>36</v>
      </c>
      <c r="D8" s="122"/>
      <c r="E8" s="122"/>
      <c r="F8" s="123"/>
      <c r="G8" s="121" t="s">
        <v>37</v>
      </c>
      <c r="H8" s="122"/>
      <c r="I8" s="122"/>
      <c r="J8" s="123"/>
      <c r="K8" s="118" t="s">
        <v>38</v>
      </c>
      <c r="L8" s="119"/>
      <c r="M8" s="119"/>
      <c r="N8" s="120"/>
      <c r="O8" s="128" t="s">
        <v>8</v>
      </c>
      <c r="P8" s="128"/>
      <c r="Q8" s="128"/>
      <c r="R8" s="129"/>
      <c r="S8" s="133"/>
      <c r="T8" s="133"/>
      <c r="U8" s="133"/>
      <c r="V8" s="133"/>
      <c r="W8" s="6"/>
    </row>
    <row r="9" spans="1:23" ht="18.75">
      <c r="A9" s="121" t="s">
        <v>47</v>
      </c>
      <c r="B9" s="123"/>
      <c r="C9" s="130" t="s">
        <v>39</v>
      </c>
      <c r="D9" s="131"/>
      <c r="E9" s="131"/>
      <c r="F9" s="132"/>
      <c r="G9" s="121" t="s">
        <v>40</v>
      </c>
      <c r="H9" s="122"/>
      <c r="I9" s="122"/>
      <c r="J9" s="123"/>
      <c r="K9" s="121" t="s">
        <v>41</v>
      </c>
      <c r="L9" s="122"/>
      <c r="M9" s="122"/>
      <c r="N9" s="123"/>
      <c r="O9" s="128" t="s">
        <v>9</v>
      </c>
      <c r="P9" s="128"/>
      <c r="Q9" s="128"/>
      <c r="R9" s="129"/>
      <c r="S9" s="133"/>
      <c r="T9" s="133"/>
      <c r="U9" s="133"/>
      <c r="V9" s="133"/>
      <c r="W9" s="6"/>
    </row>
    <row r="10" spans="1:23" ht="18.75">
      <c r="A10" s="68"/>
      <c r="B10" s="15"/>
      <c r="C10" s="23"/>
      <c r="D10" s="8"/>
      <c r="E10" s="8"/>
      <c r="F10" s="24"/>
      <c r="G10" s="121" t="s">
        <v>42</v>
      </c>
      <c r="H10" s="122"/>
      <c r="I10" s="122"/>
      <c r="J10" s="123"/>
      <c r="K10" s="121" t="s">
        <v>43</v>
      </c>
      <c r="L10" s="122"/>
      <c r="M10" s="122"/>
      <c r="N10" s="123"/>
      <c r="O10" s="128" t="s">
        <v>10</v>
      </c>
      <c r="P10" s="128"/>
      <c r="Q10" s="128"/>
      <c r="R10" s="129"/>
      <c r="S10" s="133"/>
      <c r="T10" s="133"/>
      <c r="U10" s="133"/>
      <c r="V10" s="133"/>
      <c r="W10" s="6"/>
    </row>
    <row r="11" spans="1:23" ht="18.75">
      <c r="A11" s="68"/>
      <c r="B11" s="15"/>
      <c r="C11" s="25"/>
      <c r="D11" s="12"/>
      <c r="E11" s="12"/>
      <c r="F11" s="26"/>
      <c r="G11" s="61"/>
      <c r="H11" s="62"/>
      <c r="I11" s="62"/>
      <c r="J11" s="63"/>
      <c r="K11" s="134" t="s">
        <v>44</v>
      </c>
      <c r="L11" s="135"/>
      <c r="M11" s="135"/>
      <c r="N11" s="136"/>
      <c r="O11" s="137"/>
      <c r="P11" s="137"/>
      <c r="Q11" s="137"/>
      <c r="R11" s="138"/>
      <c r="S11" s="133"/>
      <c r="T11" s="133"/>
      <c r="U11" s="133"/>
      <c r="V11" s="133"/>
      <c r="W11" s="6"/>
    </row>
    <row r="12" spans="1:23" ht="18.75">
      <c r="A12" s="68"/>
      <c r="B12" s="15"/>
      <c r="C12" s="111" t="s">
        <v>4</v>
      </c>
      <c r="D12" s="112"/>
      <c r="E12" s="115" t="s">
        <v>5</v>
      </c>
      <c r="F12" s="116"/>
      <c r="G12" s="111" t="s">
        <v>4</v>
      </c>
      <c r="H12" s="112"/>
      <c r="I12" s="115" t="s">
        <v>5</v>
      </c>
      <c r="J12" s="116"/>
      <c r="K12" s="111" t="s">
        <v>4</v>
      </c>
      <c r="L12" s="112"/>
      <c r="M12" s="115" t="s">
        <v>5</v>
      </c>
      <c r="N12" s="116"/>
      <c r="O12" s="111" t="s">
        <v>4</v>
      </c>
      <c r="P12" s="112"/>
      <c r="Q12" s="115" t="s">
        <v>5</v>
      </c>
      <c r="R12" s="116"/>
      <c r="S12" s="131"/>
      <c r="T12" s="131"/>
      <c r="U12" s="131"/>
      <c r="V12" s="131"/>
      <c r="W12" s="6"/>
    </row>
    <row r="13" spans="1:23" ht="18.75">
      <c r="A13" s="69"/>
      <c r="B13" s="16"/>
      <c r="C13" s="113" t="s">
        <v>6</v>
      </c>
      <c r="D13" s="114"/>
      <c r="E13" s="117" t="s">
        <v>61</v>
      </c>
      <c r="F13" s="114"/>
      <c r="G13" s="113" t="s">
        <v>6</v>
      </c>
      <c r="H13" s="114"/>
      <c r="I13" s="117" t="s">
        <v>61</v>
      </c>
      <c r="J13" s="114"/>
      <c r="K13" s="113" t="s">
        <v>6</v>
      </c>
      <c r="L13" s="114"/>
      <c r="M13" s="117" t="s">
        <v>61</v>
      </c>
      <c r="N13" s="114"/>
      <c r="O13" s="113" t="s">
        <v>6</v>
      </c>
      <c r="P13" s="114"/>
      <c r="Q13" s="117" t="s">
        <v>61</v>
      </c>
      <c r="R13" s="114"/>
      <c r="S13" s="131"/>
      <c r="T13" s="131"/>
      <c r="U13" s="131"/>
      <c r="V13" s="131"/>
      <c r="W13" s="6"/>
    </row>
    <row r="14" spans="1:23" ht="6" customHeight="1">
      <c r="A14" s="70"/>
      <c r="B14" s="17"/>
      <c r="C14" s="11"/>
      <c r="D14" s="11"/>
      <c r="E14" s="37"/>
      <c r="F14" s="38"/>
      <c r="G14" s="9"/>
      <c r="H14" s="9"/>
      <c r="I14" s="37"/>
      <c r="J14" s="38"/>
      <c r="K14" s="9"/>
      <c r="L14" s="9"/>
      <c r="M14" s="37"/>
      <c r="N14" s="38"/>
      <c r="O14" s="9"/>
      <c r="P14" s="9"/>
      <c r="Q14" s="37"/>
      <c r="R14" s="38"/>
      <c r="S14" s="9"/>
      <c r="T14" s="9"/>
      <c r="U14" s="9"/>
      <c r="V14" s="1"/>
      <c r="W14" s="1"/>
    </row>
    <row r="15" spans="1:23" ht="20.100000000000001" customHeight="1">
      <c r="A15" s="92" t="s">
        <v>22</v>
      </c>
      <c r="B15" s="31"/>
      <c r="C15" s="72">
        <v>65117.88</v>
      </c>
      <c r="D15" s="49"/>
      <c r="E15" s="52">
        <v>2080599.53</v>
      </c>
      <c r="F15" s="48"/>
      <c r="G15" s="72">
        <v>45811.17</v>
      </c>
      <c r="H15" s="49"/>
      <c r="I15" s="52">
        <v>1564612.44</v>
      </c>
      <c r="J15" s="48"/>
      <c r="K15" s="72">
        <v>14093.65</v>
      </c>
      <c r="L15" s="49"/>
      <c r="M15" s="52">
        <v>419814.33</v>
      </c>
      <c r="N15" s="48"/>
      <c r="O15" s="72">
        <v>5213.0600000000004</v>
      </c>
      <c r="P15" s="49"/>
      <c r="Q15" s="52">
        <v>96172.76</v>
      </c>
      <c r="R15" s="93"/>
      <c r="S15" s="35"/>
      <c r="T15" s="10"/>
      <c r="U15" s="10"/>
      <c r="V15" s="1"/>
      <c r="W15" s="1"/>
    </row>
    <row r="16" spans="1:23" ht="20.100000000000001" customHeight="1">
      <c r="A16" s="71"/>
      <c r="B16" s="19" t="s">
        <v>70</v>
      </c>
      <c r="C16" s="74">
        <v>7.99</v>
      </c>
      <c r="D16" s="94"/>
      <c r="E16" s="53">
        <v>391.27</v>
      </c>
      <c r="F16" s="54"/>
      <c r="G16" s="74">
        <v>4.01</v>
      </c>
      <c r="H16" s="94"/>
      <c r="I16" s="53">
        <v>152.25</v>
      </c>
      <c r="J16" s="54"/>
      <c r="K16" s="74">
        <v>3.98</v>
      </c>
      <c r="L16" s="94"/>
      <c r="M16" s="53">
        <v>239.02</v>
      </c>
      <c r="N16" s="54"/>
      <c r="O16" s="74" t="s">
        <v>68</v>
      </c>
      <c r="P16" s="94"/>
      <c r="Q16" s="53" t="s">
        <v>68</v>
      </c>
      <c r="R16" s="73"/>
      <c r="S16" s="29"/>
    </row>
    <row r="17" spans="1:23" ht="20.100000000000001" customHeight="1">
      <c r="A17" s="95"/>
      <c r="B17" s="19" t="s">
        <v>58</v>
      </c>
      <c r="C17" s="74">
        <v>20.03</v>
      </c>
      <c r="D17" s="94"/>
      <c r="E17" s="53">
        <v>878.3</v>
      </c>
      <c r="F17" s="54"/>
      <c r="G17" s="74">
        <v>20.03</v>
      </c>
      <c r="H17" s="94"/>
      <c r="I17" s="53">
        <v>878.3</v>
      </c>
      <c r="J17" s="54"/>
      <c r="K17" s="74" t="s">
        <v>68</v>
      </c>
      <c r="L17" s="94"/>
      <c r="M17" s="53" t="s">
        <v>68</v>
      </c>
      <c r="N17" s="54"/>
      <c r="O17" s="74" t="s">
        <v>68</v>
      </c>
      <c r="P17" s="94"/>
      <c r="Q17" s="53" t="s">
        <v>68</v>
      </c>
      <c r="R17" s="96"/>
      <c r="S17" s="29"/>
      <c r="T17" s="10"/>
      <c r="U17" s="10"/>
      <c r="V17" s="1"/>
      <c r="W17" s="1"/>
    </row>
    <row r="18" spans="1:23" ht="20.100000000000001" customHeight="1">
      <c r="A18" s="95"/>
      <c r="B18" s="20" t="s">
        <v>57</v>
      </c>
      <c r="C18" s="74">
        <v>252.7</v>
      </c>
      <c r="D18" s="94"/>
      <c r="E18" s="53">
        <v>7384.27</v>
      </c>
      <c r="F18" s="54"/>
      <c r="G18" s="74">
        <v>190.58</v>
      </c>
      <c r="H18" s="94"/>
      <c r="I18" s="53">
        <v>5592.35</v>
      </c>
      <c r="J18" s="54"/>
      <c r="K18" s="74">
        <v>41.41</v>
      </c>
      <c r="L18" s="94"/>
      <c r="M18" s="53">
        <v>1451.23</v>
      </c>
      <c r="N18" s="54"/>
      <c r="O18" s="74">
        <v>20.71</v>
      </c>
      <c r="P18" s="94"/>
      <c r="Q18" s="53">
        <v>340.69</v>
      </c>
      <c r="R18" s="96"/>
      <c r="S18" s="29"/>
      <c r="T18" s="10"/>
      <c r="U18" s="10"/>
      <c r="V18" s="1"/>
      <c r="W18" s="1"/>
    </row>
    <row r="19" spans="1:23" ht="20.100000000000001" customHeight="1">
      <c r="A19" s="95"/>
      <c r="B19" s="20" t="s">
        <v>56</v>
      </c>
      <c r="C19" s="74">
        <v>1001.44</v>
      </c>
      <c r="D19" s="94"/>
      <c r="E19" s="53">
        <v>41183.360000000001</v>
      </c>
      <c r="F19" s="54"/>
      <c r="G19" s="74">
        <v>709.86</v>
      </c>
      <c r="H19" s="94"/>
      <c r="I19" s="53">
        <v>32607.360000000001</v>
      </c>
      <c r="J19" s="54"/>
      <c r="K19" s="74">
        <v>198.15</v>
      </c>
      <c r="L19" s="94"/>
      <c r="M19" s="53">
        <v>6456.7</v>
      </c>
      <c r="N19" s="54"/>
      <c r="O19" s="74">
        <v>93.43</v>
      </c>
      <c r="P19" s="94"/>
      <c r="Q19" s="53">
        <v>2119.3000000000002</v>
      </c>
      <c r="R19" s="81"/>
      <c r="S19" s="6"/>
      <c r="T19" s="6"/>
      <c r="U19" s="29"/>
    </row>
    <row r="20" spans="1:23" ht="20.100000000000001" customHeight="1">
      <c r="A20" s="95"/>
      <c r="B20" s="20" t="s">
        <v>55</v>
      </c>
      <c r="C20" s="74">
        <v>2226.91</v>
      </c>
      <c r="D20" s="94"/>
      <c r="E20" s="53">
        <v>74701.14</v>
      </c>
      <c r="F20" s="54"/>
      <c r="G20" s="74">
        <v>1570.45</v>
      </c>
      <c r="H20" s="94"/>
      <c r="I20" s="53">
        <v>57044.26</v>
      </c>
      <c r="J20" s="54"/>
      <c r="K20" s="74">
        <v>436.38</v>
      </c>
      <c r="L20" s="94"/>
      <c r="M20" s="53">
        <v>14107.19</v>
      </c>
      <c r="N20" s="54"/>
      <c r="O20" s="74">
        <v>220.08</v>
      </c>
      <c r="P20" s="94"/>
      <c r="Q20" s="53">
        <v>3549.69</v>
      </c>
      <c r="R20" s="60"/>
      <c r="S20" s="36"/>
      <c r="T20" s="9"/>
      <c r="U20" s="9"/>
    </row>
    <row r="21" spans="1:23" ht="20.100000000000001" customHeight="1">
      <c r="A21" s="95"/>
      <c r="B21" s="20" t="s">
        <v>54</v>
      </c>
      <c r="C21" s="74">
        <v>4311.71</v>
      </c>
      <c r="D21" s="94"/>
      <c r="E21" s="53">
        <v>147360.57</v>
      </c>
      <c r="F21" s="54"/>
      <c r="G21" s="74">
        <v>2877.22</v>
      </c>
      <c r="H21" s="94"/>
      <c r="I21" s="53">
        <v>105381.33</v>
      </c>
      <c r="J21" s="54"/>
      <c r="K21" s="74">
        <v>1061.29</v>
      </c>
      <c r="L21" s="94"/>
      <c r="M21" s="53">
        <v>34013.629999999997</v>
      </c>
      <c r="N21" s="54"/>
      <c r="O21" s="74">
        <v>373.2</v>
      </c>
      <c r="P21" s="94"/>
      <c r="Q21" s="53">
        <v>7965.61</v>
      </c>
      <c r="R21" s="81"/>
      <c r="S21" s="6"/>
      <c r="T21" s="6"/>
      <c r="U21" s="1"/>
    </row>
    <row r="22" spans="1:23" ht="20.100000000000001" customHeight="1">
      <c r="A22" s="95"/>
      <c r="B22" s="20" t="s">
        <v>53</v>
      </c>
      <c r="C22" s="74">
        <v>7358.31</v>
      </c>
      <c r="D22" s="94"/>
      <c r="E22" s="53">
        <v>263127.05</v>
      </c>
      <c r="F22" s="54"/>
      <c r="G22" s="74">
        <v>4973.05</v>
      </c>
      <c r="H22" s="94"/>
      <c r="I22" s="53">
        <v>195918.49</v>
      </c>
      <c r="J22" s="54"/>
      <c r="K22" s="74">
        <v>1733.14</v>
      </c>
      <c r="L22" s="94"/>
      <c r="M22" s="53">
        <v>55815.79</v>
      </c>
      <c r="N22" s="54"/>
      <c r="O22" s="74">
        <v>652.12</v>
      </c>
      <c r="P22" s="94"/>
      <c r="Q22" s="53">
        <v>11392.77</v>
      </c>
      <c r="R22" s="81"/>
      <c r="S22" s="6"/>
      <c r="T22" s="6"/>
      <c r="U22" s="1"/>
    </row>
    <row r="23" spans="1:23" ht="20.100000000000001" customHeight="1">
      <c r="A23" s="95"/>
      <c r="B23" s="20" t="s">
        <v>52</v>
      </c>
      <c r="C23" s="74">
        <v>10471.280000000001</v>
      </c>
      <c r="D23" s="94"/>
      <c r="E23" s="53">
        <v>352061.51</v>
      </c>
      <c r="F23" s="54"/>
      <c r="G23" s="74">
        <v>6771.08</v>
      </c>
      <c r="H23" s="94"/>
      <c r="I23" s="53">
        <v>250221.4</v>
      </c>
      <c r="J23" s="54"/>
      <c r="K23" s="74">
        <v>2725.27</v>
      </c>
      <c r="L23" s="94"/>
      <c r="M23" s="53">
        <v>84518.32</v>
      </c>
      <c r="N23" s="54"/>
      <c r="O23" s="74">
        <v>974.93</v>
      </c>
      <c r="P23" s="94"/>
      <c r="Q23" s="53">
        <v>17321.79</v>
      </c>
      <c r="R23" s="81"/>
      <c r="S23" s="6"/>
      <c r="T23" s="6"/>
      <c r="U23" s="1"/>
    </row>
    <row r="24" spans="1:23" ht="20.100000000000001" customHeight="1">
      <c r="A24" s="95"/>
      <c r="B24" s="20" t="s">
        <v>51</v>
      </c>
      <c r="C24" s="74">
        <v>10671.32</v>
      </c>
      <c r="D24" s="94"/>
      <c r="E24" s="53">
        <v>342878.7</v>
      </c>
      <c r="F24" s="54"/>
      <c r="G24" s="74">
        <v>7156.32</v>
      </c>
      <c r="H24" s="94"/>
      <c r="I24" s="53">
        <v>251479.22</v>
      </c>
      <c r="J24" s="54"/>
      <c r="K24" s="74">
        <v>2599.42</v>
      </c>
      <c r="L24" s="94"/>
      <c r="M24" s="53">
        <v>73640.47</v>
      </c>
      <c r="N24" s="54"/>
      <c r="O24" s="74">
        <v>915.58</v>
      </c>
      <c r="P24" s="94"/>
      <c r="Q24" s="53">
        <v>17759.009999999998</v>
      </c>
      <c r="R24" s="81"/>
      <c r="S24" s="6"/>
      <c r="T24" s="6"/>
      <c r="U24" s="1"/>
    </row>
    <row r="25" spans="1:23" ht="20.100000000000001" customHeight="1">
      <c r="A25" s="95"/>
      <c r="B25" s="20" t="s">
        <v>50</v>
      </c>
      <c r="C25" s="74">
        <v>10266.76</v>
      </c>
      <c r="D25" s="94"/>
      <c r="E25" s="53">
        <v>329675.78999999998</v>
      </c>
      <c r="F25" s="54"/>
      <c r="G25" s="74">
        <v>7076.39</v>
      </c>
      <c r="H25" s="94"/>
      <c r="I25" s="53">
        <v>244451.11</v>
      </c>
      <c r="J25" s="54"/>
      <c r="K25" s="74">
        <v>2347.7600000000002</v>
      </c>
      <c r="L25" s="94"/>
      <c r="M25" s="53">
        <v>67719.570000000007</v>
      </c>
      <c r="N25" s="54"/>
      <c r="O25" s="74">
        <v>842.61</v>
      </c>
      <c r="P25" s="94"/>
      <c r="Q25" s="53">
        <v>17505.11</v>
      </c>
      <c r="R25" s="81"/>
      <c r="S25" s="6"/>
      <c r="T25" s="6"/>
      <c r="U25" s="1"/>
    </row>
    <row r="26" spans="1:23" ht="20.100000000000001" customHeight="1">
      <c r="A26" s="95"/>
      <c r="B26" s="20" t="s">
        <v>49</v>
      </c>
      <c r="C26" s="74">
        <v>7605.7</v>
      </c>
      <c r="D26" s="94"/>
      <c r="E26" s="53">
        <v>231258.33</v>
      </c>
      <c r="F26" s="54"/>
      <c r="G26" s="74">
        <v>5620.34</v>
      </c>
      <c r="H26" s="94"/>
      <c r="I26" s="53">
        <v>178701.19</v>
      </c>
      <c r="J26" s="54"/>
      <c r="K26" s="74">
        <v>1455.08</v>
      </c>
      <c r="L26" s="94"/>
      <c r="M26" s="53">
        <v>44433.86</v>
      </c>
      <c r="N26" s="54"/>
      <c r="O26" s="74">
        <v>530.28</v>
      </c>
      <c r="P26" s="94"/>
      <c r="Q26" s="53">
        <v>8123.28</v>
      </c>
      <c r="R26" s="81"/>
      <c r="S26" s="6"/>
      <c r="T26" s="6"/>
      <c r="U26" s="1"/>
    </row>
    <row r="27" spans="1:23" ht="20.100000000000001" customHeight="1">
      <c r="A27" s="95"/>
      <c r="B27" s="20" t="s">
        <v>48</v>
      </c>
      <c r="C27" s="74">
        <v>5255.43</v>
      </c>
      <c r="D27" s="94"/>
      <c r="E27" s="53">
        <v>147781.62</v>
      </c>
      <c r="F27" s="54"/>
      <c r="G27" s="74">
        <v>4009.97</v>
      </c>
      <c r="H27" s="94"/>
      <c r="I27" s="53">
        <v>117444.33</v>
      </c>
      <c r="J27" s="54"/>
      <c r="K27" s="74">
        <v>880.4</v>
      </c>
      <c r="L27" s="94"/>
      <c r="M27" s="53">
        <v>24283.040000000001</v>
      </c>
      <c r="N27" s="54"/>
      <c r="O27" s="74">
        <v>365.06</v>
      </c>
      <c r="P27" s="94"/>
      <c r="Q27" s="53">
        <v>6054.25</v>
      </c>
      <c r="R27" s="81"/>
      <c r="S27" s="6"/>
      <c r="T27" s="6"/>
      <c r="U27" s="1"/>
    </row>
    <row r="28" spans="1:23" ht="20.100000000000001" customHeight="1">
      <c r="A28" s="95"/>
      <c r="B28" s="20" t="s">
        <v>63</v>
      </c>
      <c r="C28" s="74">
        <v>5668.3</v>
      </c>
      <c r="D28" s="94"/>
      <c r="E28" s="53">
        <v>141917.62</v>
      </c>
      <c r="F28" s="54"/>
      <c r="G28" s="74">
        <v>4831.88</v>
      </c>
      <c r="H28" s="94"/>
      <c r="I28" s="53">
        <v>124740.84</v>
      </c>
      <c r="J28" s="54"/>
      <c r="K28" s="74">
        <v>611.36</v>
      </c>
      <c r="L28" s="94"/>
      <c r="M28" s="53">
        <v>13135.5</v>
      </c>
      <c r="N28" s="54"/>
      <c r="O28" s="74">
        <v>225.06</v>
      </c>
      <c r="P28" s="94"/>
      <c r="Q28" s="53">
        <v>4041.28</v>
      </c>
      <c r="R28" s="81"/>
      <c r="S28" s="6"/>
      <c r="T28" s="6"/>
      <c r="U28" s="1"/>
    </row>
    <row r="29" spans="1:23" ht="3.75" customHeight="1">
      <c r="A29" s="83"/>
      <c r="B29" s="13"/>
      <c r="C29" s="90"/>
      <c r="D29" s="85"/>
      <c r="E29" s="90"/>
      <c r="F29" s="89"/>
      <c r="G29" s="85"/>
      <c r="H29" s="89"/>
      <c r="I29" s="85"/>
      <c r="J29" s="85"/>
      <c r="K29" s="90"/>
      <c r="L29" s="85"/>
      <c r="M29" s="90"/>
      <c r="N29" s="89"/>
      <c r="O29" s="85"/>
      <c r="P29" s="89"/>
      <c r="Q29" s="85"/>
      <c r="R29" s="86"/>
      <c r="S29" s="6"/>
      <c r="T29" s="6"/>
      <c r="U29" s="1"/>
    </row>
    <row r="30" spans="1:23" ht="3.75" customHeight="1">
      <c r="A30" s="6"/>
      <c r="B30" s="6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6"/>
      <c r="S30" s="6"/>
      <c r="T30" s="6"/>
      <c r="U30" s="1"/>
    </row>
    <row r="31" spans="1:23" ht="19.5">
      <c r="A31" s="6"/>
      <c r="B31" s="6"/>
      <c r="C31" s="30"/>
      <c r="D31" s="142" t="s">
        <v>72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6"/>
      <c r="S31" s="6"/>
      <c r="T31" s="6"/>
      <c r="U31" s="1"/>
    </row>
    <row r="32" spans="1:23" ht="19.5">
      <c r="A32" s="6"/>
      <c r="B32" s="6"/>
      <c r="C32" s="30"/>
      <c r="D32" s="142" t="s">
        <v>73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6"/>
      <c r="S32" s="6"/>
      <c r="T32" s="6"/>
      <c r="U32" s="1"/>
    </row>
    <row r="33" spans="1:21" ht="18.75">
      <c r="A33" s="6"/>
      <c r="B33" s="6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6"/>
      <c r="S33" s="6"/>
      <c r="T33" s="6"/>
      <c r="U33" s="1"/>
    </row>
    <row r="34" spans="1:21" ht="18.75">
      <c r="A34" s="6"/>
      <c r="B34" s="6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6"/>
      <c r="S34" s="6"/>
      <c r="T34" s="6"/>
      <c r="U34" s="1"/>
    </row>
    <row r="35" spans="1:21" ht="18.75">
      <c r="A35" s="1"/>
      <c r="B35" s="1"/>
      <c r="R35" s="1"/>
      <c r="S35" s="1"/>
      <c r="T35" s="1"/>
      <c r="U35" s="1"/>
    </row>
  </sheetData>
  <mergeCells count="40">
    <mergeCell ref="A9:B9"/>
    <mergeCell ref="C9:F9"/>
    <mergeCell ref="G9:J9"/>
    <mergeCell ref="C12:D12"/>
    <mergeCell ref="E12:F12"/>
    <mergeCell ref="G12:H12"/>
    <mergeCell ref="I12:J12"/>
    <mergeCell ref="O8:R8"/>
    <mergeCell ref="G10:J10"/>
    <mergeCell ref="C8:F8"/>
    <mergeCell ref="G8:J8"/>
    <mergeCell ref="G6:J6"/>
    <mergeCell ref="G7:J7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</mergeCells>
  <pageMargins left="0.31496062992125984" right="0.31496062992125984" top="0.59055118110236227" bottom="0.31496062992125984" header="0.19685039370078741" footer="0.1968503937007874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2:W34"/>
  <sheetViews>
    <sheetView view="pageBreakPreview" zoomScaleNormal="100" zoomScaleSheetLayoutView="100" workbookViewId="0">
      <selection activeCell="B33" sqref="B33"/>
    </sheetView>
  </sheetViews>
  <sheetFormatPr defaultColWidth="9" defaultRowHeight="15"/>
  <cols>
    <col min="1" max="1" width="4.625" style="4" customWidth="1"/>
    <col min="2" max="2" width="22.25" style="4" customWidth="1"/>
    <col min="3" max="3" width="10.125" style="4" customWidth="1"/>
    <col min="4" max="4" width="3.875" style="4" customWidth="1"/>
    <col min="5" max="5" width="11.625" style="4" customWidth="1"/>
    <col min="6" max="6" width="3.875" style="4" customWidth="1"/>
    <col min="7" max="7" width="11.625" style="4" customWidth="1"/>
    <col min="8" max="8" width="4.125" style="4" customWidth="1"/>
    <col min="9" max="9" width="11.625" style="4" customWidth="1"/>
    <col min="10" max="10" width="3.625" style="4" customWidth="1"/>
    <col min="11" max="11" width="10.625" style="4" customWidth="1"/>
    <col min="12" max="12" width="3.25" style="4" customWidth="1"/>
    <col min="13" max="13" width="11.625" style="4" customWidth="1"/>
    <col min="14" max="14" width="3.75" style="4" customWidth="1"/>
    <col min="15" max="15" width="10.625" style="4" customWidth="1"/>
    <col min="16" max="16" width="4" style="4" customWidth="1"/>
    <col min="17" max="17" width="10.625" style="4" customWidth="1"/>
    <col min="18" max="18" width="3.25" style="4" customWidth="1"/>
    <col min="19" max="19" width="3.125" style="4" customWidth="1"/>
    <col min="20" max="16384" width="9" style="4"/>
  </cols>
  <sheetData>
    <row r="2" spans="1:23" ht="19.5">
      <c r="A2" s="1"/>
      <c r="B2" s="2" t="s">
        <v>45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1"/>
      <c r="S2" s="1"/>
      <c r="T2" s="1"/>
      <c r="U2" s="1"/>
      <c r="V2" s="1"/>
      <c r="W2" s="1"/>
    </row>
    <row r="3" spans="1:23" ht="19.5">
      <c r="A3" s="1"/>
      <c r="B3" s="2" t="s">
        <v>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R3" s="41" t="s">
        <v>0</v>
      </c>
      <c r="S3" s="1"/>
      <c r="T3" s="1"/>
      <c r="U3" s="1"/>
      <c r="V3" s="1"/>
      <c r="W3" s="1"/>
    </row>
    <row r="4" spans="1:23" ht="19.5">
      <c r="A4" s="1"/>
      <c r="B4" s="2" t="s">
        <v>60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"/>
      <c r="O4" s="1"/>
      <c r="P4" s="1"/>
      <c r="R4" s="27" t="s">
        <v>1</v>
      </c>
      <c r="S4" s="6"/>
      <c r="T4" s="6"/>
      <c r="U4" s="6"/>
      <c r="V4" s="6"/>
      <c r="W4" s="6"/>
    </row>
    <row r="5" spans="1:23" ht="8.25" customHeight="1">
      <c r="A5" s="1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3"/>
      <c r="O5" s="13"/>
      <c r="P5" s="13"/>
      <c r="Q5" s="13"/>
      <c r="R5" s="13"/>
      <c r="S5" s="6"/>
      <c r="T5" s="6"/>
      <c r="U5" s="27"/>
      <c r="V5" s="6"/>
      <c r="W5" s="6"/>
    </row>
    <row r="6" spans="1:23" ht="18.75">
      <c r="A6" s="67"/>
      <c r="B6" s="14"/>
      <c r="C6" s="59"/>
      <c r="D6" s="21"/>
      <c r="E6" s="21"/>
      <c r="F6" s="22"/>
      <c r="G6" s="118"/>
      <c r="H6" s="119"/>
      <c r="I6" s="119"/>
      <c r="J6" s="120"/>
      <c r="K6" s="124" t="s">
        <v>2</v>
      </c>
      <c r="L6" s="124"/>
      <c r="M6" s="124"/>
      <c r="N6" s="124"/>
      <c r="O6" s="124"/>
      <c r="P6" s="124"/>
      <c r="Q6" s="124"/>
      <c r="R6" s="125"/>
      <c r="S6" s="7"/>
      <c r="T6" s="7"/>
      <c r="U6" s="7"/>
      <c r="V6" s="7"/>
      <c r="W6" s="6"/>
    </row>
    <row r="7" spans="1:23" ht="18.75">
      <c r="A7" s="68"/>
      <c r="B7" s="15"/>
      <c r="C7" s="23"/>
      <c r="D7" s="8"/>
      <c r="E7" s="8"/>
      <c r="F7" s="24"/>
      <c r="G7" s="121" t="s">
        <v>65</v>
      </c>
      <c r="H7" s="122"/>
      <c r="I7" s="122"/>
      <c r="J7" s="123"/>
      <c r="K7" s="126" t="s">
        <v>3</v>
      </c>
      <c r="L7" s="126"/>
      <c r="M7" s="126"/>
      <c r="N7" s="126"/>
      <c r="O7" s="126"/>
      <c r="P7" s="126"/>
      <c r="Q7" s="126"/>
      <c r="R7" s="127"/>
      <c r="S7" s="7"/>
      <c r="T7" s="7"/>
      <c r="U7" s="7"/>
      <c r="V7" s="7"/>
      <c r="W7" s="6"/>
    </row>
    <row r="8" spans="1:23" ht="21.75" customHeight="1">
      <c r="A8" s="121" t="s">
        <v>46</v>
      </c>
      <c r="B8" s="123"/>
      <c r="C8" s="121" t="s">
        <v>36</v>
      </c>
      <c r="D8" s="122"/>
      <c r="E8" s="122"/>
      <c r="F8" s="123"/>
      <c r="G8" s="121" t="s">
        <v>37</v>
      </c>
      <c r="H8" s="122"/>
      <c r="I8" s="122"/>
      <c r="J8" s="123"/>
      <c r="K8" s="118" t="s">
        <v>38</v>
      </c>
      <c r="L8" s="119"/>
      <c r="M8" s="119"/>
      <c r="N8" s="120"/>
      <c r="O8" s="128" t="s">
        <v>8</v>
      </c>
      <c r="P8" s="128"/>
      <c r="Q8" s="128"/>
      <c r="R8" s="129"/>
      <c r="S8" s="133"/>
      <c r="T8" s="133"/>
      <c r="U8" s="133"/>
      <c r="V8" s="133"/>
      <c r="W8" s="6"/>
    </row>
    <row r="9" spans="1:23" ht="18.75">
      <c r="A9" s="121" t="s">
        <v>47</v>
      </c>
      <c r="B9" s="123"/>
      <c r="C9" s="130" t="s">
        <v>39</v>
      </c>
      <c r="D9" s="131"/>
      <c r="E9" s="131"/>
      <c r="F9" s="132"/>
      <c r="G9" s="121" t="s">
        <v>40</v>
      </c>
      <c r="H9" s="122"/>
      <c r="I9" s="122"/>
      <c r="J9" s="123"/>
      <c r="K9" s="121" t="s">
        <v>41</v>
      </c>
      <c r="L9" s="122"/>
      <c r="M9" s="122"/>
      <c r="N9" s="123"/>
      <c r="O9" s="128" t="s">
        <v>9</v>
      </c>
      <c r="P9" s="128"/>
      <c r="Q9" s="128"/>
      <c r="R9" s="129"/>
      <c r="S9" s="133"/>
      <c r="T9" s="133"/>
      <c r="U9" s="133"/>
      <c r="V9" s="133"/>
      <c r="W9" s="6"/>
    </row>
    <row r="10" spans="1:23" ht="18.75">
      <c r="A10" s="68"/>
      <c r="B10" s="15"/>
      <c r="C10" s="23"/>
      <c r="D10" s="8"/>
      <c r="E10" s="8"/>
      <c r="F10" s="24"/>
      <c r="G10" s="121" t="s">
        <v>42</v>
      </c>
      <c r="H10" s="122"/>
      <c r="I10" s="122"/>
      <c r="J10" s="123"/>
      <c r="K10" s="121" t="s">
        <v>43</v>
      </c>
      <c r="L10" s="122"/>
      <c r="M10" s="122"/>
      <c r="N10" s="123"/>
      <c r="O10" s="128" t="s">
        <v>10</v>
      </c>
      <c r="P10" s="128"/>
      <c r="Q10" s="128"/>
      <c r="R10" s="129"/>
      <c r="S10" s="133"/>
      <c r="T10" s="133"/>
      <c r="U10" s="133"/>
      <c r="V10" s="133"/>
      <c r="W10" s="6"/>
    </row>
    <row r="11" spans="1:23" ht="18.75">
      <c r="A11" s="68"/>
      <c r="B11" s="15"/>
      <c r="C11" s="25"/>
      <c r="D11" s="12"/>
      <c r="E11" s="12"/>
      <c r="F11" s="26"/>
      <c r="G11" s="61"/>
      <c r="H11" s="62"/>
      <c r="I11" s="62"/>
      <c r="J11" s="63"/>
      <c r="K11" s="134" t="s">
        <v>44</v>
      </c>
      <c r="L11" s="135"/>
      <c r="M11" s="135"/>
      <c r="N11" s="136"/>
      <c r="O11" s="137"/>
      <c r="P11" s="137"/>
      <c r="Q11" s="137"/>
      <c r="R11" s="138"/>
      <c r="S11" s="133"/>
      <c r="T11" s="133"/>
      <c r="U11" s="133"/>
      <c r="V11" s="133"/>
      <c r="W11" s="6"/>
    </row>
    <row r="12" spans="1:23" ht="18.75">
      <c r="A12" s="68"/>
      <c r="B12" s="15"/>
      <c r="C12" s="111" t="s">
        <v>4</v>
      </c>
      <c r="D12" s="112"/>
      <c r="E12" s="115" t="s">
        <v>5</v>
      </c>
      <c r="F12" s="116"/>
      <c r="G12" s="111" t="s">
        <v>4</v>
      </c>
      <c r="H12" s="112"/>
      <c r="I12" s="115" t="s">
        <v>5</v>
      </c>
      <c r="J12" s="116"/>
      <c r="K12" s="111" t="s">
        <v>4</v>
      </c>
      <c r="L12" s="112"/>
      <c r="M12" s="115" t="s">
        <v>5</v>
      </c>
      <c r="N12" s="116"/>
      <c r="O12" s="111" t="s">
        <v>4</v>
      </c>
      <c r="P12" s="112"/>
      <c r="Q12" s="115" t="s">
        <v>5</v>
      </c>
      <c r="R12" s="116"/>
      <c r="S12" s="131"/>
      <c r="T12" s="131"/>
      <c r="U12" s="131"/>
      <c r="V12" s="131"/>
      <c r="W12" s="6"/>
    </row>
    <row r="13" spans="1:23" ht="18.75">
      <c r="A13" s="98"/>
      <c r="B13" s="32"/>
      <c r="C13" s="139" t="s">
        <v>6</v>
      </c>
      <c r="D13" s="140"/>
      <c r="E13" s="141" t="s">
        <v>61</v>
      </c>
      <c r="F13" s="140"/>
      <c r="G13" s="139" t="s">
        <v>6</v>
      </c>
      <c r="H13" s="140"/>
      <c r="I13" s="141" t="s">
        <v>61</v>
      </c>
      <c r="J13" s="140"/>
      <c r="K13" s="139" t="s">
        <v>6</v>
      </c>
      <c r="L13" s="140"/>
      <c r="M13" s="141" t="s">
        <v>61</v>
      </c>
      <c r="N13" s="140"/>
      <c r="O13" s="139" t="s">
        <v>6</v>
      </c>
      <c r="P13" s="140"/>
      <c r="Q13" s="141" t="s">
        <v>61</v>
      </c>
      <c r="R13" s="140"/>
      <c r="S13" s="131"/>
      <c r="T13" s="131"/>
      <c r="U13" s="131"/>
      <c r="V13" s="131"/>
      <c r="W13" s="6"/>
    </row>
    <row r="14" spans="1:23" ht="11.25" customHeight="1">
      <c r="A14" s="70"/>
      <c r="B14" s="17"/>
      <c r="C14" s="11"/>
      <c r="D14" s="11"/>
      <c r="E14" s="55"/>
      <c r="F14" s="56"/>
      <c r="G14" s="9"/>
      <c r="H14" s="9"/>
      <c r="I14" s="55"/>
      <c r="J14" s="56"/>
      <c r="K14" s="9"/>
      <c r="L14" s="9"/>
      <c r="M14" s="55"/>
      <c r="N14" s="56"/>
      <c r="O14" s="9"/>
      <c r="P14" s="9"/>
      <c r="Q14" s="55"/>
      <c r="R14" s="99"/>
      <c r="S14" s="9"/>
      <c r="T14" s="9"/>
      <c r="U14" s="9"/>
      <c r="V14" s="1"/>
      <c r="W14" s="1"/>
    </row>
    <row r="15" spans="1:23" ht="20.100000000000001" customHeight="1">
      <c r="A15" s="100" t="s">
        <v>23</v>
      </c>
      <c r="B15" s="33"/>
      <c r="C15" s="101">
        <v>26410.7</v>
      </c>
      <c r="D15" s="102"/>
      <c r="E15" s="64">
        <v>697430.39</v>
      </c>
      <c r="F15" s="57"/>
      <c r="G15" s="101">
        <v>18927.61</v>
      </c>
      <c r="H15" s="102"/>
      <c r="I15" s="64">
        <v>529795.23</v>
      </c>
      <c r="J15" s="57"/>
      <c r="K15" s="101">
        <v>5081.95</v>
      </c>
      <c r="L15" s="102"/>
      <c r="M15" s="64">
        <v>130180.95</v>
      </c>
      <c r="N15" s="57"/>
      <c r="O15" s="101">
        <v>2401.14</v>
      </c>
      <c r="P15" s="102"/>
      <c r="Q15" s="64">
        <v>37454.21</v>
      </c>
      <c r="R15" s="103"/>
      <c r="S15" s="10"/>
      <c r="T15" s="10"/>
      <c r="U15" s="10"/>
      <c r="V15" s="1"/>
      <c r="W15" s="1"/>
    </row>
    <row r="16" spans="1:23" ht="20.100000000000001" customHeight="1">
      <c r="A16" s="71"/>
      <c r="B16" s="19" t="s">
        <v>71</v>
      </c>
      <c r="C16" s="104">
        <v>12</v>
      </c>
      <c r="D16" s="28"/>
      <c r="E16" s="65">
        <v>261.38</v>
      </c>
      <c r="F16" s="58"/>
      <c r="G16" s="104">
        <v>7.99</v>
      </c>
      <c r="H16" s="28"/>
      <c r="I16" s="65">
        <v>257.37</v>
      </c>
      <c r="J16" s="58"/>
      <c r="K16" s="104">
        <v>4.01</v>
      </c>
      <c r="L16" s="28"/>
      <c r="M16" s="65">
        <v>4.01</v>
      </c>
      <c r="N16" s="58"/>
      <c r="O16" s="104" t="s">
        <v>68</v>
      </c>
      <c r="P16" s="28"/>
      <c r="Q16" s="65" t="s">
        <v>68</v>
      </c>
      <c r="R16" s="73"/>
      <c r="S16" s="10"/>
    </row>
    <row r="17" spans="1:23" ht="20.100000000000001" customHeight="1">
      <c r="A17" s="95"/>
      <c r="B17" s="19" t="s">
        <v>24</v>
      </c>
      <c r="C17" s="104">
        <v>40.31</v>
      </c>
      <c r="D17" s="28"/>
      <c r="E17" s="65">
        <v>727.2</v>
      </c>
      <c r="F17" s="58"/>
      <c r="G17" s="104">
        <v>24.01</v>
      </c>
      <c r="H17" s="28"/>
      <c r="I17" s="65">
        <v>518.80999999999995</v>
      </c>
      <c r="J17" s="58"/>
      <c r="K17" s="104">
        <v>12.25</v>
      </c>
      <c r="L17" s="28"/>
      <c r="M17" s="65">
        <v>175.97</v>
      </c>
      <c r="N17" s="58"/>
      <c r="O17" s="104">
        <v>4.05</v>
      </c>
      <c r="P17" s="28"/>
      <c r="Q17" s="65">
        <v>32.42</v>
      </c>
      <c r="R17" s="103"/>
      <c r="S17" s="10"/>
      <c r="T17" s="10"/>
      <c r="U17" s="10"/>
      <c r="V17" s="1"/>
      <c r="W17" s="1"/>
    </row>
    <row r="18" spans="1:23" ht="20.100000000000001" customHeight="1">
      <c r="A18" s="95"/>
      <c r="B18" s="20" t="s">
        <v>25</v>
      </c>
      <c r="C18" s="104">
        <v>203.16</v>
      </c>
      <c r="D18" s="28"/>
      <c r="E18" s="65">
        <v>4622.9799999999996</v>
      </c>
      <c r="F18" s="58"/>
      <c r="G18" s="104">
        <v>140.69999999999999</v>
      </c>
      <c r="H18" s="28"/>
      <c r="I18" s="65">
        <v>3142.47</v>
      </c>
      <c r="J18" s="58"/>
      <c r="K18" s="104">
        <v>40.479999999999997</v>
      </c>
      <c r="L18" s="28"/>
      <c r="M18" s="65">
        <v>994.38</v>
      </c>
      <c r="N18" s="58"/>
      <c r="O18" s="104">
        <v>21.98</v>
      </c>
      <c r="P18" s="28"/>
      <c r="Q18" s="65">
        <v>486.13</v>
      </c>
      <c r="R18" s="103"/>
      <c r="S18" s="10"/>
      <c r="T18" s="10"/>
      <c r="U18" s="10"/>
      <c r="V18" s="1"/>
      <c r="W18" s="1"/>
    </row>
    <row r="19" spans="1:23" ht="20.100000000000001" customHeight="1">
      <c r="A19" s="95"/>
      <c r="B19" s="20" t="s">
        <v>26</v>
      </c>
      <c r="C19" s="104">
        <v>530.79999999999995</v>
      </c>
      <c r="D19" s="28"/>
      <c r="E19" s="65">
        <v>15643.95</v>
      </c>
      <c r="F19" s="58"/>
      <c r="G19" s="104">
        <v>362.2</v>
      </c>
      <c r="H19" s="28"/>
      <c r="I19" s="65">
        <v>12166.89</v>
      </c>
      <c r="J19" s="58"/>
      <c r="K19" s="104">
        <v>118.23</v>
      </c>
      <c r="L19" s="28"/>
      <c r="M19" s="65">
        <v>2797.95</v>
      </c>
      <c r="N19" s="58"/>
      <c r="O19" s="104">
        <v>50.37</v>
      </c>
      <c r="P19" s="28"/>
      <c r="Q19" s="65">
        <v>679.11</v>
      </c>
      <c r="R19" s="81"/>
      <c r="S19" s="6"/>
      <c r="T19" s="6"/>
      <c r="U19" s="29"/>
    </row>
    <row r="20" spans="1:23" ht="20.100000000000001" customHeight="1">
      <c r="A20" s="95"/>
      <c r="B20" s="20" t="s">
        <v>27</v>
      </c>
      <c r="C20" s="104">
        <v>1098.02</v>
      </c>
      <c r="D20" s="28"/>
      <c r="E20" s="65">
        <v>37082.69</v>
      </c>
      <c r="F20" s="58"/>
      <c r="G20" s="104">
        <v>681.37</v>
      </c>
      <c r="H20" s="28"/>
      <c r="I20" s="65">
        <v>25607.74</v>
      </c>
      <c r="J20" s="58"/>
      <c r="K20" s="104">
        <v>264.62</v>
      </c>
      <c r="L20" s="28"/>
      <c r="M20" s="65">
        <v>8900.06</v>
      </c>
      <c r="N20" s="58"/>
      <c r="O20" s="104">
        <v>152.03</v>
      </c>
      <c r="P20" s="28"/>
      <c r="Q20" s="65">
        <v>2574.89</v>
      </c>
      <c r="R20" s="82"/>
      <c r="S20" s="9"/>
      <c r="T20" s="9"/>
      <c r="U20" s="9"/>
    </row>
    <row r="21" spans="1:23" ht="20.100000000000001" customHeight="1">
      <c r="A21" s="95"/>
      <c r="B21" s="20" t="s">
        <v>28</v>
      </c>
      <c r="C21" s="104">
        <v>2352.7800000000002</v>
      </c>
      <c r="D21" s="28"/>
      <c r="E21" s="65">
        <v>73070.09</v>
      </c>
      <c r="F21" s="58"/>
      <c r="G21" s="104">
        <v>1551.41</v>
      </c>
      <c r="H21" s="28"/>
      <c r="I21" s="65">
        <v>51228.71</v>
      </c>
      <c r="J21" s="58"/>
      <c r="K21" s="104">
        <v>566.46</v>
      </c>
      <c r="L21" s="28"/>
      <c r="M21" s="65">
        <v>18477.330000000002</v>
      </c>
      <c r="N21" s="58"/>
      <c r="O21" s="104">
        <v>234.91</v>
      </c>
      <c r="P21" s="28"/>
      <c r="Q21" s="65">
        <v>3364.05</v>
      </c>
      <c r="R21" s="17"/>
      <c r="S21" s="1"/>
      <c r="T21" s="1"/>
      <c r="U21" s="1"/>
    </row>
    <row r="22" spans="1:23" ht="20.100000000000001" customHeight="1">
      <c r="A22" s="95"/>
      <c r="B22" s="20" t="s">
        <v>29</v>
      </c>
      <c r="C22" s="104">
        <v>3497.69</v>
      </c>
      <c r="D22" s="28"/>
      <c r="E22" s="65">
        <v>101228.43</v>
      </c>
      <c r="F22" s="58"/>
      <c r="G22" s="104">
        <v>2313.6799999999998</v>
      </c>
      <c r="H22" s="28"/>
      <c r="I22" s="65">
        <v>72857.41</v>
      </c>
      <c r="J22" s="58"/>
      <c r="K22" s="104">
        <v>839.7</v>
      </c>
      <c r="L22" s="28"/>
      <c r="M22" s="65">
        <v>23435.45</v>
      </c>
      <c r="N22" s="58"/>
      <c r="O22" s="104">
        <v>344.31</v>
      </c>
      <c r="P22" s="28"/>
      <c r="Q22" s="65">
        <v>4935.57</v>
      </c>
      <c r="R22" s="17"/>
      <c r="S22" s="1"/>
      <c r="T22" s="1"/>
      <c r="U22" s="1"/>
    </row>
    <row r="23" spans="1:23" ht="20.100000000000001" customHeight="1">
      <c r="A23" s="95"/>
      <c r="B23" s="20" t="s">
        <v>30</v>
      </c>
      <c r="C23" s="104">
        <v>4330.96</v>
      </c>
      <c r="D23" s="28"/>
      <c r="E23" s="65">
        <v>124304.52</v>
      </c>
      <c r="F23" s="58"/>
      <c r="G23" s="104">
        <v>2952.22</v>
      </c>
      <c r="H23" s="28"/>
      <c r="I23" s="65">
        <v>91430.43</v>
      </c>
      <c r="J23" s="58"/>
      <c r="K23" s="104">
        <v>922.06</v>
      </c>
      <c r="L23" s="28"/>
      <c r="M23" s="65">
        <v>25652.23</v>
      </c>
      <c r="N23" s="58"/>
      <c r="O23" s="104">
        <v>456.68</v>
      </c>
      <c r="P23" s="28"/>
      <c r="Q23" s="65">
        <v>7221.86</v>
      </c>
      <c r="R23" s="17"/>
      <c r="S23" s="1"/>
      <c r="T23" s="1"/>
      <c r="U23" s="1"/>
    </row>
    <row r="24" spans="1:23" ht="20.100000000000001" customHeight="1">
      <c r="A24" s="95"/>
      <c r="B24" s="20" t="s">
        <v>31</v>
      </c>
      <c r="C24" s="104">
        <v>3810.29</v>
      </c>
      <c r="D24" s="28"/>
      <c r="E24" s="65">
        <v>101186.15</v>
      </c>
      <c r="F24" s="58"/>
      <c r="G24" s="104">
        <v>2624.7</v>
      </c>
      <c r="H24" s="28"/>
      <c r="I24" s="65">
        <v>76882.13</v>
      </c>
      <c r="J24" s="58"/>
      <c r="K24" s="104">
        <v>759.26</v>
      </c>
      <c r="L24" s="28"/>
      <c r="M24" s="65">
        <v>18012.740000000002</v>
      </c>
      <c r="N24" s="58"/>
      <c r="O24" s="104">
        <v>426.33</v>
      </c>
      <c r="P24" s="28"/>
      <c r="Q24" s="65">
        <v>6291.28</v>
      </c>
      <c r="R24" s="17"/>
      <c r="S24" s="1"/>
      <c r="T24" s="1"/>
      <c r="U24" s="1"/>
    </row>
    <row r="25" spans="1:23" ht="20.100000000000001" customHeight="1">
      <c r="A25" s="95"/>
      <c r="B25" s="20" t="s">
        <v>32</v>
      </c>
      <c r="C25" s="104">
        <v>3652.5</v>
      </c>
      <c r="D25" s="28"/>
      <c r="E25" s="65">
        <v>86044.46</v>
      </c>
      <c r="F25" s="58"/>
      <c r="G25" s="104">
        <v>2669.51</v>
      </c>
      <c r="H25" s="28"/>
      <c r="I25" s="65">
        <v>67520.350000000006</v>
      </c>
      <c r="J25" s="58"/>
      <c r="K25" s="104">
        <v>680.92</v>
      </c>
      <c r="L25" s="28"/>
      <c r="M25" s="65">
        <v>13026.81</v>
      </c>
      <c r="N25" s="58"/>
      <c r="O25" s="104">
        <v>302.07</v>
      </c>
      <c r="P25" s="28"/>
      <c r="Q25" s="65">
        <v>5497.3</v>
      </c>
      <c r="R25" s="17"/>
      <c r="S25" s="1"/>
      <c r="T25" s="1"/>
      <c r="U25" s="1"/>
    </row>
    <row r="26" spans="1:23" ht="20.100000000000001" customHeight="1">
      <c r="A26" s="95"/>
      <c r="B26" s="20" t="s">
        <v>33</v>
      </c>
      <c r="C26" s="104">
        <v>2610.23</v>
      </c>
      <c r="D26" s="28"/>
      <c r="E26" s="65">
        <v>55471.85</v>
      </c>
      <c r="F26" s="58"/>
      <c r="G26" s="104">
        <v>2016.28</v>
      </c>
      <c r="H26" s="28"/>
      <c r="I26" s="65">
        <v>43342.58</v>
      </c>
      <c r="J26" s="58"/>
      <c r="K26" s="104">
        <v>413.23</v>
      </c>
      <c r="L26" s="28"/>
      <c r="M26" s="65">
        <v>10278.120000000001</v>
      </c>
      <c r="N26" s="58"/>
      <c r="O26" s="104">
        <v>180.72</v>
      </c>
      <c r="P26" s="28"/>
      <c r="Q26" s="65">
        <v>1851.15</v>
      </c>
      <c r="R26" s="81"/>
      <c r="S26" s="1"/>
      <c r="T26" s="1"/>
      <c r="U26" s="1"/>
    </row>
    <row r="27" spans="1:23" ht="20.100000000000001" customHeight="1">
      <c r="A27" s="95"/>
      <c r="B27" s="20" t="s">
        <v>34</v>
      </c>
      <c r="C27" s="104">
        <v>1797.18</v>
      </c>
      <c r="D27" s="28"/>
      <c r="E27" s="65">
        <v>40607.629999999997</v>
      </c>
      <c r="F27" s="58"/>
      <c r="G27" s="104">
        <v>1420.77</v>
      </c>
      <c r="H27" s="28"/>
      <c r="I27" s="65">
        <v>32778.1</v>
      </c>
      <c r="J27" s="58"/>
      <c r="K27" s="104">
        <v>249.24</v>
      </c>
      <c r="L27" s="28"/>
      <c r="M27" s="65">
        <v>4515.66</v>
      </c>
      <c r="N27" s="58"/>
      <c r="O27" s="104">
        <v>127.17</v>
      </c>
      <c r="P27" s="28"/>
      <c r="Q27" s="65">
        <v>3313.87</v>
      </c>
      <c r="R27" s="81"/>
      <c r="S27" s="1"/>
      <c r="T27" s="1"/>
      <c r="U27" s="1"/>
    </row>
    <row r="28" spans="1:23" ht="20.100000000000001" customHeight="1">
      <c r="A28" s="105"/>
      <c r="B28" s="106" t="s">
        <v>64</v>
      </c>
      <c r="C28" s="107">
        <v>2474.8200000000002</v>
      </c>
      <c r="D28" s="108"/>
      <c r="E28" s="109">
        <v>57179.02</v>
      </c>
      <c r="F28" s="110"/>
      <c r="G28" s="107">
        <v>2162.7800000000002</v>
      </c>
      <c r="H28" s="108"/>
      <c r="I28" s="109">
        <v>52062.22</v>
      </c>
      <c r="J28" s="110"/>
      <c r="K28" s="107">
        <v>211.51</v>
      </c>
      <c r="L28" s="108"/>
      <c r="M28" s="109">
        <v>3910.23</v>
      </c>
      <c r="N28" s="110"/>
      <c r="O28" s="107">
        <v>100.53</v>
      </c>
      <c r="P28" s="108"/>
      <c r="Q28" s="109">
        <v>1206.57</v>
      </c>
      <c r="R28" s="86"/>
      <c r="S28" s="1"/>
      <c r="T28" s="1"/>
      <c r="U28" s="1"/>
    </row>
    <row r="29" spans="1:23" ht="8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3" ht="21">
      <c r="A30" s="142" t="s">
        <v>72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97">
        <v>115</v>
      </c>
      <c r="S30" s="1"/>
      <c r="T30" s="1"/>
      <c r="U30" s="1"/>
    </row>
    <row r="31" spans="1:23" ht="19.5">
      <c r="A31" s="142" t="s">
        <v>73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 ht="18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8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8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</sheetData>
  <mergeCells count="40">
    <mergeCell ref="A9:B9"/>
    <mergeCell ref="C9:F9"/>
    <mergeCell ref="G9:J9"/>
    <mergeCell ref="C12:D12"/>
    <mergeCell ref="E12:F12"/>
    <mergeCell ref="G12:H12"/>
    <mergeCell ref="I12:J12"/>
    <mergeCell ref="O8:R8"/>
    <mergeCell ref="G10:J10"/>
    <mergeCell ref="C8:F8"/>
    <mergeCell ref="G8:J8"/>
    <mergeCell ref="G6:J6"/>
    <mergeCell ref="G7:J7"/>
    <mergeCell ref="A8:B8"/>
    <mergeCell ref="K6:R6"/>
    <mergeCell ref="K7:R7"/>
    <mergeCell ref="K8:N8"/>
    <mergeCell ref="U12:V12"/>
    <mergeCell ref="S8:V11"/>
    <mergeCell ref="K9:N9"/>
    <mergeCell ref="O9:R9"/>
    <mergeCell ref="K10:N10"/>
    <mergeCell ref="O10:R10"/>
    <mergeCell ref="K11:N11"/>
    <mergeCell ref="O11:R11"/>
    <mergeCell ref="K12:L12"/>
    <mergeCell ref="M12:N12"/>
    <mergeCell ref="O12:P12"/>
    <mergeCell ref="Q12:R12"/>
    <mergeCell ref="S12:T12"/>
    <mergeCell ref="S13:T13"/>
    <mergeCell ref="U13:V13"/>
    <mergeCell ref="C13:D13"/>
    <mergeCell ref="E13:F13"/>
    <mergeCell ref="G13:H13"/>
    <mergeCell ref="I13:J13"/>
    <mergeCell ref="K13:L13"/>
    <mergeCell ref="M13:N13"/>
    <mergeCell ref="O13:P13"/>
    <mergeCell ref="Q13:R13"/>
  </mergeCells>
  <pageMargins left="0.31496062992125984" right="0.31496062992125984" top="0.43307086614173229" bottom="0.23622047244094491" header="0.19685039370078741" footer="0.15748031496062992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ตาราง 16.5</vt:lpstr>
      <vt:lpstr>ตาราง 16.5 (ต่อ)</vt:lpstr>
      <vt:lpstr>ตาราง 16.5 (ต่อ.)</vt:lpstr>
      <vt:lpstr>'ตาราง 16.5'!Print_Area</vt:lpstr>
      <vt:lpstr>'ตาราง 16.5 (ต่อ)'!Print_Area</vt:lpstr>
      <vt:lpstr>'ตาราง 16.5 (ต่อ.)'!Print_Area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2015-02-20T02:41:18Z</cp:lastPrinted>
  <dcterms:created xsi:type="dcterms:W3CDTF">2013-11-08T07:04:10Z</dcterms:created>
  <dcterms:modified xsi:type="dcterms:W3CDTF">2015-09-25T02:58:17Z</dcterms:modified>
</cp:coreProperties>
</file>