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2760" windowWidth="15420" windowHeight="2820"/>
  </bookViews>
  <sheets>
    <sheet name="ตาราง 16.5" sheetId="1" r:id="rId1"/>
    <sheet name="ตาราง 16.5 (ต่อ)" sheetId="2" r:id="rId2"/>
    <sheet name="ตาราง 16.5 (ต่อ.)" sheetId="3" r:id="rId3"/>
  </sheets>
  <calcPr calcId="124519"/>
</workbook>
</file>

<file path=xl/calcChain.xml><?xml version="1.0" encoding="utf-8"?>
<calcChain xmlns="http://schemas.openxmlformats.org/spreadsheetml/2006/main">
  <c r="Q14" i="3"/>
  <c r="O14"/>
  <c r="M14"/>
  <c r="K14"/>
  <c r="I14"/>
  <c r="G14"/>
  <c r="E14"/>
  <c r="C14"/>
  <c r="C14" i="2"/>
  <c r="Q14"/>
  <c r="O14"/>
  <c r="M14"/>
  <c r="K14"/>
  <c r="I14"/>
  <c r="G14"/>
  <c r="E14"/>
  <c r="Q13" i="1"/>
  <c r="O13"/>
  <c r="M13"/>
  <c r="K13"/>
  <c r="I13"/>
  <c r="G13"/>
  <c r="E13"/>
  <c r="C13"/>
</calcChain>
</file>

<file path=xl/sharedStrings.xml><?xml version="1.0" encoding="utf-8"?>
<sst xmlns="http://schemas.openxmlformats.org/spreadsheetml/2006/main" count="163" uniqueCount="72">
  <si>
    <t xml:space="preserve"> เนื้อที่   :  ไร่</t>
  </si>
  <si>
    <t xml:space="preserve">  Area   :  Rai</t>
  </si>
  <si>
    <t xml:space="preserve">ทำงานเกษตรในที่ถือครองและทำงานอื่น  </t>
  </si>
  <si>
    <t>Engaged in agricultural work on the holding and other works</t>
  </si>
  <si>
    <t>จำนวน</t>
  </si>
  <si>
    <t>เนื้อที่</t>
  </si>
  <si>
    <t>Number</t>
  </si>
  <si>
    <t xml:space="preserve">รวม  Total    </t>
  </si>
  <si>
    <t>ทำงานอื่นเป็นหลักและ</t>
  </si>
  <si>
    <t>ทำงานเกษตรในที่ถือครองด้วย</t>
  </si>
  <si>
    <t>Mainly engaged in other works</t>
  </si>
  <si>
    <t xml:space="preserve">         15  -  19</t>
  </si>
  <si>
    <t xml:space="preserve">         20  -  24</t>
  </si>
  <si>
    <t xml:space="preserve">         25  -  29</t>
  </si>
  <si>
    <t xml:space="preserve">         30  -  34</t>
  </si>
  <si>
    <t xml:space="preserve">         35  -  39</t>
  </si>
  <si>
    <t xml:space="preserve">         40  -  44</t>
  </si>
  <si>
    <t xml:space="preserve">         45  -  49</t>
  </si>
  <si>
    <t xml:space="preserve">         50  -  54</t>
  </si>
  <si>
    <t xml:space="preserve">         55  -  59</t>
  </si>
  <si>
    <t xml:space="preserve">         60  -  64</t>
  </si>
  <si>
    <t xml:space="preserve">         65  -  69</t>
  </si>
  <si>
    <t>ชาย  Male</t>
  </si>
  <si>
    <t>หญิง  Female</t>
  </si>
  <si>
    <t xml:space="preserve">          15  -  19</t>
  </si>
  <si>
    <t xml:space="preserve">          20  -  24</t>
  </si>
  <si>
    <t xml:space="preserve">          25  -  29</t>
  </si>
  <si>
    <t xml:space="preserve">          30  -  34</t>
  </si>
  <si>
    <t xml:space="preserve">          35  -  39</t>
  </si>
  <si>
    <t xml:space="preserve">          40  -  44</t>
  </si>
  <si>
    <t xml:space="preserve">          45  -  49</t>
  </si>
  <si>
    <t xml:space="preserve">          50  -  54</t>
  </si>
  <si>
    <t xml:space="preserve">          55  -  59</t>
  </si>
  <si>
    <t xml:space="preserve">          60  -  64</t>
  </si>
  <si>
    <t xml:space="preserve">          65  -  69</t>
  </si>
  <si>
    <t xml:space="preserve">                    (ไม่รวมบริษัทและห้างหุ้นส่วนนิติบุคคล) (ต่อ)</t>
  </si>
  <si>
    <t>รวม</t>
  </si>
  <si>
    <t xml:space="preserve">ในที่ถือครองอย่างเดียว </t>
  </si>
  <si>
    <t>ทำงานเกษตรในที่ถือครองเป็นหลัก</t>
  </si>
  <si>
    <t>Total</t>
  </si>
  <si>
    <t>Engaged in agricultural</t>
  </si>
  <si>
    <t>และทำงานอื่นด้วย</t>
  </si>
  <si>
    <t>work on  the holding only</t>
  </si>
  <si>
    <t xml:space="preserve">Mainly engaged in agricultural </t>
  </si>
  <si>
    <t>work on the holding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</si>
  <si>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</t>
  </si>
  <si>
    <t>เพศและหมวดอายุของผู้ถือครอง</t>
  </si>
  <si>
    <t>Sex and age group of holder</t>
  </si>
  <si>
    <t xml:space="preserve">       65  -  69</t>
  </si>
  <si>
    <t xml:space="preserve">       60  -  64</t>
  </si>
  <si>
    <t xml:space="preserve">       55  -  59</t>
  </si>
  <si>
    <t xml:space="preserve">       50  -  54</t>
  </si>
  <si>
    <t xml:space="preserve">       45  -  49</t>
  </si>
  <si>
    <t xml:space="preserve">       40  -  44</t>
  </si>
  <si>
    <t xml:space="preserve">       35  -  39</t>
  </si>
  <si>
    <t xml:space="preserve">       30  -  34</t>
  </si>
  <si>
    <t xml:space="preserve">       25  -  29</t>
  </si>
  <si>
    <t xml:space="preserve">       20  -  24</t>
  </si>
  <si>
    <t xml:space="preserve">       15  -  19</t>
  </si>
  <si>
    <t>Table  16.5   Number and area of holdings by activity status, sex and age group of holder (excluding corporation)</t>
  </si>
  <si>
    <t>Table  16.5   Number and area of holdings by activity status, sex and age group of holder (excluding corporation) (Contd.)</t>
  </si>
  <si>
    <t>Area</t>
  </si>
  <si>
    <t xml:space="preserve">         70  ขึ้นไป  and over</t>
  </si>
  <si>
    <t xml:space="preserve">       70  ขึ้นไป  and over</t>
  </si>
  <si>
    <t xml:space="preserve">          70  ขึ้นไป  and over</t>
  </si>
  <si>
    <t>ทำงานเกษตร</t>
  </si>
  <si>
    <t xml:space="preserve">         10  -  14</t>
  </si>
  <si>
    <t xml:space="preserve">       10  -  14</t>
  </si>
  <si>
    <t xml:space="preserve">          10  -  14</t>
  </si>
  <si>
    <t xml:space="preserve">           -</t>
  </si>
  <si>
    <t>ตาราง  16.5   จำนวนผู้ถือครองและเนื้อที่ถือครองทำการเกษตร  จำแนกตามลักษณะการทำงาน เพศ และหมวดอายุของผู้ถือครอง  (ไม่รวมบริษัทและห้างหุ้นส่วนนิติบุคคล)</t>
  </si>
  <si>
    <t>Table  16.5   Number and area of holdings by activity status, sex and age group of holder (excluding corporation)  (Contd.)</t>
  </si>
</sst>
</file>

<file path=xl/styles.xml><?xml version="1.0" encoding="utf-8"?>
<styleSheet xmlns="http://schemas.openxmlformats.org/spreadsheetml/2006/main">
  <fonts count="10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3.5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 style="thin">
        <color rgb="FF0000FF"/>
      </right>
      <top/>
      <bottom/>
      <diagonal/>
    </border>
    <border>
      <left style="thin">
        <color rgb="FF0000FF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FF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rgb="FF0000FF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0000FF"/>
      </left>
      <right/>
      <top/>
      <bottom style="thin">
        <color auto="1"/>
      </bottom>
      <diagonal/>
    </border>
    <border>
      <left/>
      <right style="thin">
        <color rgb="FF0000FF"/>
      </right>
      <top/>
      <bottom style="thin">
        <color auto="1"/>
      </bottom>
      <diagonal/>
    </border>
    <border>
      <left/>
      <right style="thin">
        <color theme="1"/>
      </right>
      <top/>
      <bottom style="thin">
        <color auto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 style="thin">
        <color rgb="FF0000FF"/>
      </right>
      <top/>
      <bottom style="thin">
        <color auto="1"/>
      </bottom>
      <diagonal/>
    </border>
    <border>
      <left style="thin">
        <color rgb="FF0000FF"/>
      </left>
      <right style="thin">
        <color theme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9">
    <xf numFmtId="0" fontId="0" fillId="0" borderId="0" xfId="0"/>
    <xf numFmtId="0" fontId="2" fillId="2" borderId="0" xfId="1" applyFont="1" applyFill="1"/>
    <xf numFmtId="0" fontId="3" fillId="2" borderId="0" xfId="1" applyFont="1" applyFill="1"/>
    <xf numFmtId="0" fontId="4" fillId="2" borderId="0" xfId="1" applyFont="1" applyFill="1" applyAlignment="1">
      <alignment horizontal="center"/>
    </xf>
    <xf numFmtId="0" fontId="5" fillId="2" borderId="0" xfId="0" applyFont="1" applyFill="1"/>
    <xf numFmtId="0" fontId="4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/>
    <xf numFmtId="0" fontId="7" fillId="2" borderId="0" xfId="1" applyFont="1" applyFill="1" applyBorder="1" applyAlignment="1">
      <alignment horizontal="center"/>
    </xf>
    <xf numFmtId="0" fontId="7" fillId="2" borderId="0" xfId="1" applyFont="1" applyFill="1" applyBorder="1" applyAlignment="1">
      <alignment horizontal="centerContinuous"/>
    </xf>
    <xf numFmtId="0" fontId="8" fillId="2" borderId="0" xfId="1" applyFont="1" applyFill="1" applyBorder="1"/>
    <xf numFmtId="0" fontId="7" fillId="2" borderId="0" xfId="1" applyFont="1" applyFill="1" applyBorder="1"/>
    <xf numFmtId="0" fontId="2" fillId="2" borderId="5" xfId="1" applyFont="1" applyFill="1" applyBorder="1" applyAlignment="1"/>
    <xf numFmtId="0" fontId="2" fillId="2" borderId="5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left" vertical="center"/>
    </xf>
    <xf numFmtId="0" fontId="2" fillId="2" borderId="5" xfId="1" applyFont="1" applyFill="1" applyBorder="1"/>
    <xf numFmtId="0" fontId="6" fillId="2" borderId="8" xfId="1" applyFont="1" applyFill="1" applyBorder="1" applyAlignment="1">
      <alignment horizontal="left" vertical="center"/>
    </xf>
    <xf numFmtId="0" fontId="6" fillId="2" borderId="7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left" vertical="center"/>
    </xf>
    <xf numFmtId="0" fontId="6" fillId="2" borderId="10" xfId="1" applyFont="1" applyFill="1" applyBorder="1" applyAlignment="1">
      <alignment horizontal="left" vertical="center"/>
    </xf>
    <xf numFmtId="0" fontId="7" fillId="2" borderId="9" xfId="1" applyFont="1" applyFill="1" applyBorder="1"/>
    <xf numFmtId="0" fontId="2" fillId="2" borderId="9" xfId="1" applyFont="1" applyFill="1" applyBorder="1" applyAlignment="1">
      <alignment horizontal="left"/>
    </xf>
    <xf numFmtId="0" fontId="2" fillId="2" borderId="9" xfId="0" quotePrefix="1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/>
    <xf numFmtId="0" fontId="2" fillId="2" borderId="7" xfId="1" applyFont="1" applyFill="1" applyBorder="1" applyAlignment="1"/>
    <xf numFmtId="0" fontId="2" fillId="2" borderId="12" xfId="1" applyFont="1" applyFill="1" applyBorder="1" applyAlignment="1"/>
    <xf numFmtId="0" fontId="2" fillId="2" borderId="9" xfId="1" applyFont="1" applyFill="1" applyBorder="1" applyAlignment="1"/>
    <xf numFmtId="0" fontId="2" fillId="2" borderId="13" xfId="1" applyFont="1" applyFill="1" applyBorder="1" applyAlignment="1"/>
    <xf numFmtId="0" fontId="2" fillId="2" borderId="10" xfId="1" applyFont="1" applyFill="1" applyBorder="1" applyAlignment="1"/>
    <xf numFmtId="0" fontId="2" fillId="2" borderId="13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right"/>
    </xf>
    <xf numFmtId="0" fontId="8" fillId="2" borderId="0" xfId="0" applyFont="1" applyFill="1" applyBorder="1" applyAlignment="1">
      <alignment horizontal="left"/>
    </xf>
    <xf numFmtId="0" fontId="2" fillId="2" borderId="0" xfId="0" applyFont="1" applyFill="1" applyBorder="1"/>
    <xf numFmtId="0" fontId="2" fillId="2" borderId="0" xfId="1" applyFont="1" applyFill="1" applyBorder="1" applyAlignment="1">
      <alignment horizontal="centerContinuous"/>
    </xf>
    <xf numFmtId="0" fontId="5" fillId="2" borderId="0" xfId="0" applyFont="1" applyFill="1" applyBorder="1"/>
    <xf numFmtId="0" fontId="2" fillId="2" borderId="9" xfId="0" applyFont="1" applyFill="1" applyBorder="1"/>
    <xf numFmtId="0" fontId="6" fillId="2" borderId="19" xfId="1" applyFont="1" applyFill="1" applyBorder="1" applyAlignment="1">
      <alignment horizontal="left" vertical="center"/>
    </xf>
    <xf numFmtId="0" fontId="6" fillId="2" borderId="22" xfId="1" applyFont="1" applyFill="1" applyBorder="1" applyAlignment="1">
      <alignment horizontal="left" vertical="center"/>
    </xf>
    <xf numFmtId="0" fontId="2" fillId="2" borderId="23" xfId="0" applyFont="1" applyFill="1" applyBorder="1"/>
    <xf numFmtId="3" fontId="2" fillId="0" borderId="0" xfId="0" applyNumberFormat="1" applyFont="1" applyBorder="1" applyAlignment="1">
      <alignment horizontal="right" wrapText="1"/>
    </xf>
    <xf numFmtId="3" fontId="8" fillId="0" borderId="0" xfId="0" applyNumberFormat="1" applyFont="1" applyBorder="1" applyAlignment="1">
      <alignment horizontal="right" wrapText="1"/>
    </xf>
    <xf numFmtId="0" fontId="9" fillId="2" borderId="0" xfId="1" applyFont="1" applyFill="1" applyBorder="1" applyAlignment="1">
      <alignment horizontal="centerContinuous"/>
    </xf>
    <xf numFmtId="0" fontId="3" fillId="2" borderId="5" xfId="1" applyFont="1" applyFill="1" applyBorder="1"/>
    <xf numFmtId="3" fontId="7" fillId="2" borderId="0" xfId="1" applyNumberFormat="1" applyFont="1" applyFill="1" applyBorder="1" applyAlignment="1">
      <alignment horizontal="centerContinuous"/>
    </xf>
    <xf numFmtId="3" fontId="2" fillId="2" borderId="0" xfId="1" applyNumberFormat="1" applyFont="1" applyFill="1" applyBorder="1"/>
    <xf numFmtId="3" fontId="7" fillId="2" borderId="0" xfId="1" applyNumberFormat="1" applyFont="1" applyFill="1" applyBorder="1" applyAlignment="1">
      <alignment horizontal="center"/>
    </xf>
    <xf numFmtId="3" fontId="7" fillId="2" borderId="0" xfId="1" applyNumberFormat="1" applyFont="1" applyFill="1" applyBorder="1"/>
    <xf numFmtId="3" fontId="2" fillId="2" borderId="0" xfId="1" applyNumberFormat="1" applyFont="1" applyFill="1"/>
    <xf numFmtId="0" fontId="2" fillId="2" borderId="0" xfId="1" applyFont="1" applyFill="1" applyBorder="1" applyAlignment="1">
      <alignment horizontal="left"/>
    </xf>
    <xf numFmtId="0" fontId="8" fillId="2" borderId="0" xfId="1" applyFont="1" applyFill="1" applyBorder="1" applyAlignment="1">
      <alignment horizontal="left" indent="1"/>
    </xf>
    <xf numFmtId="0" fontId="8" fillId="2" borderId="0" xfId="0" applyFont="1" applyFill="1" applyBorder="1" applyAlignment="1">
      <alignment horizontal="left" indent="1"/>
    </xf>
    <xf numFmtId="0" fontId="8" fillId="2" borderId="3" xfId="0" applyFont="1" applyFill="1" applyBorder="1" applyAlignment="1">
      <alignment horizontal="left" indent="1"/>
    </xf>
    <xf numFmtId="0" fontId="0" fillId="0" borderId="19" xfId="0" applyBorder="1"/>
    <xf numFmtId="0" fontId="0" fillId="0" borderId="26" xfId="0" applyBorder="1"/>
    <xf numFmtId="0" fontId="2" fillId="2" borderId="0" xfId="0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13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10" xfId="1" applyFont="1" applyFill="1" applyBorder="1" applyAlignment="1">
      <alignment horizontal="center" vertical="center"/>
    </xf>
    <xf numFmtId="0" fontId="2" fillId="2" borderId="17" xfId="1" applyFont="1" applyFill="1" applyBorder="1" applyAlignment="1">
      <alignment horizontal="center"/>
    </xf>
    <xf numFmtId="0" fontId="2" fillId="2" borderId="18" xfId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/>
    </xf>
    <xf numFmtId="0" fontId="2" fillId="2" borderId="12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wrapText="1"/>
    </xf>
    <xf numFmtId="0" fontId="2" fillId="2" borderId="11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15" xfId="1" applyFont="1" applyFill="1" applyBorder="1" applyAlignment="1">
      <alignment horizontal="center"/>
    </xf>
    <xf numFmtId="0" fontId="2" fillId="2" borderId="16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14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2" fillId="2" borderId="25" xfId="1" applyFont="1" applyFill="1" applyBorder="1" applyAlignment="1">
      <alignment horizontal="center"/>
    </xf>
    <xf numFmtId="0" fontId="2" fillId="2" borderId="21" xfId="1" applyFont="1" applyFill="1" applyBorder="1" applyAlignment="1">
      <alignment horizontal="center"/>
    </xf>
    <xf numFmtId="0" fontId="2" fillId="2" borderId="20" xfId="1" applyFont="1" applyFill="1" applyBorder="1" applyAlignment="1">
      <alignment horizontal="center"/>
    </xf>
    <xf numFmtId="3" fontId="5" fillId="2" borderId="0" xfId="0" applyNumberFormat="1" applyFont="1" applyFill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zoomScaleSheetLayoutView="80" workbookViewId="0">
      <selection activeCell="H39" sqref="H39"/>
    </sheetView>
  </sheetViews>
  <sheetFormatPr defaultColWidth="9" defaultRowHeight="15"/>
  <cols>
    <col min="1" max="1" width="2.625" style="4" customWidth="1"/>
    <col min="2" max="2" width="22" style="4" customWidth="1"/>
    <col min="3" max="3" width="9.5" style="4" customWidth="1"/>
    <col min="4" max="4" width="2.875" style="4" customWidth="1"/>
    <col min="5" max="5" width="10.875" style="4" customWidth="1"/>
    <col min="6" max="6" width="2.5" style="4" customWidth="1"/>
    <col min="7" max="7" width="9.75" style="4" customWidth="1"/>
    <col min="8" max="8" width="2.875" style="4" customWidth="1"/>
    <col min="9" max="9" width="11" style="4" customWidth="1"/>
    <col min="10" max="10" width="3.5" style="4" customWidth="1"/>
    <col min="11" max="11" width="9.875" style="4" customWidth="1"/>
    <col min="12" max="12" width="3.125" style="4" customWidth="1"/>
    <col min="13" max="13" width="10.875" style="4" customWidth="1"/>
    <col min="14" max="14" width="2.75" style="4" customWidth="1"/>
    <col min="15" max="15" width="9.875" style="4" customWidth="1"/>
    <col min="16" max="16" width="2.625" style="4" customWidth="1"/>
    <col min="17" max="17" width="9.875" style="4" customWidth="1"/>
    <col min="18" max="18" width="3.75" style="4" customWidth="1"/>
    <col min="19" max="19" width="3.125" style="4" customWidth="1"/>
    <col min="20" max="16384" width="9" style="4"/>
  </cols>
  <sheetData>
    <row r="1" spans="1:19" ht="19.5">
      <c r="A1" s="1"/>
      <c r="B1" s="2" t="s">
        <v>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3" t="s">
        <v>0</v>
      </c>
      <c r="R1" s="1"/>
      <c r="S1" s="1"/>
    </row>
    <row r="2" spans="1:19" ht="19.5">
      <c r="A2" s="1"/>
      <c r="B2" s="2" t="s">
        <v>59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5" t="s">
        <v>1</v>
      </c>
      <c r="R2" s="1"/>
      <c r="S2" s="6"/>
    </row>
    <row r="3" spans="1:19" ht="5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6"/>
    </row>
    <row r="4" spans="1:19" ht="18.75">
      <c r="A4" s="18"/>
      <c r="B4" s="19"/>
      <c r="C4" s="26"/>
      <c r="D4" s="27"/>
      <c r="E4" s="27"/>
      <c r="F4" s="28"/>
      <c r="G4" s="76"/>
      <c r="H4" s="77"/>
      <c r="I4" s="77"/>
      <c r="J4" s="78"/>
      <c r="K4" s="60" t="s">
        <v>2</v>
      </c>
      <c r="L4" s="60"/>
      <c r="M4" s="60"/>
      <c r="N4" s="60"/>
      <c r="O4" s="60"/>
      <c r="P4" s="60"/>
      <c r="Q4" s="60"/>
      <c r="R4" s="60"/>
      <c r="S4" s="7"/>
    </row>
    <row r="5" spans="1:19" ht="18.75">
      <c r="A5" s="8"/>
      <c r="B5" s="20"/>
      <c r="C5" s="29"/>
      <c r="D5" s="9"/>
      <c r="E5" s="9"/>
      <c r="F5" s="30"/>
      <c r="G5" s="74" t="s">
        <v>65</v>
      </c>
      <c r="H5" s="69"/>
      <c r="I5" s="69"/>
      <c r="J5" s="70"/>
      <c r="K5" s="75" t="s">
        <v>3</v>
      </c>
      <c r="L5" s="75"/>
      <c r="M5" s="75"/>
      <c r="N5" s="75"/>
      <c r="O5" s="75"/>
      <c r="P5" s="75"/>
      <c r="Q5" s="75"/>
      <c r="R5" s="75"/>
      <c r="S5" s="7"/>
    </row>
    <row r="6" spans="1:19" ht="21.75" customHeight="1">
      <c r="A6" s="69" t="s">
        <v>46</v>
      </c>
      <c r="B6" s="70"/>
      <c r="C6" s="74" t="s">
        <v>36</v>
      </c>
      <c r="D6" s="69"/>
      <c r="E6" s="69"/>
      <c r="F6" s="70"/>
      <c r="G6" s="74" t="s">
        <v>37</v>
      </c>
      <c r="H6" s="69"/>
      <c r="I6" s="69"/>
      <c r="J6" s="70"/>
      <c r="K6" s="76" t="s">
        <v>38</v>
      </c>
      <c r="L6" s="77"/>
      <c r="M6" s="77"/>
      <c r="N6" s="78"/>
      <c r="O6" s="59" t="s">
        <v>8</v>
      </c>
      <c r="P6" s="59"/>
      <c r="Q6" s="59"/>
      <c r="R6" s="59"/>
      <c r="S6" s="60"/>
    </row>
    <row r="7" spans="1:19" ht="18.75">
      <c r="A7" s="69" t="s">
        <v>47</v>
      </c>
      <c r="B7" s="70"/>
      <c r="C7" s="71" t="s">
        <v>39</v>
      </c>
      <c r="D7" s="72"/>
      <c r="E7" s="72"/>
      <c r="F7" s="73"/>
      <c r="G7" s="74" t="s">
        <v>40</v>
      </c>
      <c r="H7" s="69"/>
      <c r="I7" s="69"/>
      <c r="J7" s="70"/>
      <c r="K7" s="74" t="s">
        <v>41</v>
      </c>
      <c r="L7" s="69"/>
      <c r="M7" s="69"/>
      <c r="N7" s="70"/>
      <c r="O7" s="59" t="s">
        <v>9</v>
      </c>
      <c r="P7" s="59"/>
      <c r="Q7" s="59"/>
      <c r="R7" s="59"/>
      <c r="S7" s="60"/>
    </row>
    <row r="8" spans="1:19" ht="21" customHeight="1">
      <c r="A8" s="8"/>
      <c r="B8" s="20"/>
      <c r="C8" s="29"/>
      <c r="D8" s="9"/>
      <c r="E8" s="9"/>
      <c r="F8" s="30"/>
      <c r="G8" s="74" t="s">
        <v>42</v>
      </c>
      <c r="H8" s="69"/>
      <c r="I8" s="69"/>
      <c r="J8" s="70"/>
      <c r="K8" s="74" t="s">
        <v>43</v>
      </c>
      <c r="L8" s="69"/>
      <c r="M8" s="69"/>
      <c r="N8" s="70"/>
      <c r="O8" s="59" t="s">
        <v>10</v>
      </c>
      <c r="P8" s="59"/>
      <c r="Q8" s="59"/>
      <c r="R8" s="59"/>
      <c r="S8" s="60"/>
    </row>
    <row r="9" spans="1:19" ht="21" customHeight="1">
      <c r="A9" s="8"/>
      <c r="B9" s="20"/>
      <c r="C9" s="31"/>
      <c r="D9" s="14"/>
      <c r="E9" s="14"/>
      <c r="F9" s="32"/>
      <c r="G9" s="33"/>
      <c r="H9" s="15"/>
      <c r="I9" s="15"/>
      <c r="J9" s="34"/>
      <c r="K9" s="61" t="s">
        <v>44</v>
      </c>
      <c r="L9" s="62"/>
      <c r="M9" s="62"/>
      <c r="N9" s="63"/>
      <c r="O9" s="66"/>
      <c r="P9" s="66"/>
      <c r="Q9" s="66"/>
      <c r="R9" s="66"/>
      <c r="S9" s="60"/>
    </row>
    <row r="10" spans="1:19" ht="21" customHeight="1">
      <c r="A10" s="8"/>
      <c r="B10" s="20"/>
      <c r="C10" s="64" t="s">
        <v>4</v>
      </c>
      <c r="D10" s="65"/>
      <c r="E10" s="67" t="s">
        <v>5</v>
      </c>
      <c r="F10" s="83"/>
      <c r="G10" s="64" t="s">
        <v>4</v>
      </c>
      <c r="H10" s="65"/>
      <c r="I10" s="67" t="s">
        <v>5</v>
      </c>
      <c r="J10" s="83"/>
      <c r="K10" s="64" t="s">
        <v>4</v>
      </c>
      <c r="L10" s="65"/>
      <c r="M10" s="67" t="s">
        <v>5</v>
      </c>
      <c r="N10" s="83"/>
      <c r="O10" s="64" t="s">
        <v>4</v>
      </c>
      <c r="P10" s="65"/>
      <c r="Q10" s="67" t="s">
        <v>5</v>
      </c>
      <c r="R10" s="68"/>
      <c r="S10" s="7"/>
    </row>
    <row r="11" spans="1:19" ht="21" customHeight="1">
      <c r="A11" s="16"/>
      <c r="B11" s="21"/>
      <c r="C11" s="79" t="s">
        <v>6</v>
      </c>
      <c r="D11" s="80"/>
      <c r="E11" s="81" t="s">
        <v>61</v>
      </c>
      <c r="F11" s="80"/>
      <c r="G11" s="79" t="s">
        <v>6</v>
      </c>
      <c r="H11" s="80"/>
      <c r="I11" s="81" t="s">
        <v>61</v>
      </c>
      <c r="J11" s="80"/>
      <c r="K11" s="79" t="s">
        <v>6</v>
      </c>
      <c r="L11" s="80"/>
      <c r="M11" s="81" t="s">
        <v>61</v>
      </c>
      <c r="N11" s="80"/>
      <c r="O11" s="79" t="s">
        <v>6</v>
      </c>
      <c r="P11" s="80"/>
      <c r="Q11" s="81" t="s">
        <v>61</v>
      </c>
      <c r="R11" s="82"/>
      <c r="S11" s="7"/>
    </row>
    <row r="12" spans="1:19" ht="2.25" customHeight="1">
      <c r="A12" s="13"/>
      <c r="B12" s="22"/>
      <c r="C12" s="13"/>
      <c r="D12" s="13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spans="1:19" ht="20.100000000000001" customHeight="1">
      <c r="A13" s="54" t="s">
        <v>7</v>
      </c>
      <c r="B13" s="23"/>
      <c r="C13" s="45">
        <f>SUM(C14:C26)</f>
        <v>198036.93</v>
      </c>
      <c r="D13" s="45"/>
      <c r="E13" s="45">
        <f>SUM(E14:E26)</f>
        <v>3398838.09</v>
      </c>
      <c r="F13" s="45"/>
      <c r="G13" s="45">
        <f>SUM(G14:G26)</f>
        <v>111010.97</v>
      </c>
      <c r="H13" s="45"/>
      <c r="I13" s="45">
        <f>SUM(I14:I26)</f>
        <v>1983028.1699999997</v>
      </c>
      <c r="J13" s="45"/>
      <c r="K13" s="45">
        <f>SUM(K14:K26)</f>
        <v>61884.47</v>
      </c>
      <c r="L13" s="45"/>
      <c r="M13" s="45">
        <f>SUM(M14:M26)</f>
        <v>1091108.1299999999</v>
      </c>
      <c r="N13" s="45"/>
      <c r="O13" s="45">
        <f>SUM(O14:O26)</f>
        <v>25141.49</v>
      </c>
      <c r="P13" s="45"/>
      <c r="Q13" s="45">
        <f>SUM(Q14:Q26)</f>
        <v>324701.79000000004</v>
      </c>
      <c r="R13" s="11"/>
      <c r="S13" s="11"/>
    </row>
    <row r="14" spans="1:19" ht="20.100000000000001" customHeight="1">
      <c r="A14" s="53"/>
      <c r="B14" s="24" t="s">
        <v>66</v>
      </c>
      <c r="C14" s="44">
        <v>12.34</v>
      </c>
      <c r="D14" s="44"/>
      <c r="E14" s="44">
        <v>80.55</v>
      </c>
      <c r="F14" s="44"/>
      <c r="G14" s="44">
        <v>8.39</v>
      </c>
      <c r="H14" s="44"/>
      <c r="I14" s="44">
        <v>64.77</v>
      </c>
      <c r="J14" s="44"/>
      <c r="K14" s="44">
        <v>3.95</v>
      </c>
      <c r="L14" s="44"/>
      <c r="M14" s="44">
        <v>15.78</v>
      </c>
      <c r="N14" s="44"/>
      <c r="O14" s="44" t="s">
        <v>69</v>
      </c>
      <c r="P14" s="44"/>
      <c r="Q14" s="44" t="s">
        <v>69</v>
      </c>
      <c r="R14" s="11"/>
      <c r="S14" s="11"/>
    </row>
    <row r="15" spans="1:19" ht="20.100000000000001" customHeight="1">
      <c r="A15" s="12"/>
      <c r="B15" s="24" t="s">
        <v>11</v>
      </c>
      <c r="C15" s="44">
        <v>75.430000000000007</v>
      </c>
      <c r="D15" s="44"/>
      <c r="E15" s="44">
        <v>1027.2</v>
      </c>
      <c r="F15" s="44"/>
      <c r="G15" s="44">
        <v>43.73</v>
      </c>
      <c r="H15" s="44"/>
      <c r="I15" s="44">
        <v>515.30999999999995</v>
      </c>
      <c r="J15" s="44"/>
      <c r="K15" s="44">
        <v>15.73</v>
      </c>
      <c r="L15" s="44"/>
      <c r="M15" s="44">
        <v>274.95999999999998</v>
      </c>
      <c r="N15" s="44"/>
      <c r="O15" s="44">
        <v>15.97</v>
      </c>
      <c r="P15" s="44"/>
      <c r="Q15" s="44">
        <v>236.93</v>
      </c>
      <c r="R15" s="11"/>
      <c r="S15" s="11"/>
    </row>
    <row r="16" spans="1:19" ht="20.100000000000001" customHeight="1">
      <c r="A16" s="6"/>
      <c r="B16" s="25" t="s">
        <v>12</v>
      </c>
      <c r="C16" s="44">
        <v>466.24</v>
      </c>
      <c r="D16" s="44"/>
      <c r="E16" s="44">
        <v>5726.75</v>
      </c>
      <c r="F16" s="44"/>
      <c r="G16" s="44">
        <v>215.74</v>
      </c>
      <c r="H16" s="44"/>
      <c r="I16" s="44">
        <v>3049.52</v>
      </c>
      <c r="J16" s="44"/>
      <c r="K16" s="44">
        <v>114.18</v>
      </c>
      <c r="L16" s="44"/>
      <c r="M16" s="44">
        <v>1418.46</v>
      </c>
      <c r="N16" s="44"/>
      <c r="O16" s="44">
        <v>136.32</v>
      </c>
      <c r="P16" s="44"/>
      <c r="Q16" s="44">
        <v>1258.77</v>
      </c>
      <c r="R16" s="11"/>
      <c r="S16" s="11"/>
    </row>
    <row r="17" spans="1:19" ht="20.100000000000001" customHeight="1">
      <c r="A17" s="6"/>
      <c r="B17" s="25" t="s">
        <v>13</v>
      </c>
      <c r="C17" s="44">
        <v>1424.78</v>
      </c>
      <c r="D17" s="44"/>
      <c r="E17" s="44">
        <v>19112.86</v>
      </c>
      <c r="F17" s="44"/>
      <c r="G17" s="44">
        <v>759.95</v>
      </c>
      <c r="H17" s="44"/>
      <c r="I17" s="44">
        <v>11424.44</v>
      </c>
      <c r="J17" s="44"/>
      <c r="K17" s="44">
        <v>402.84</v>
      </c>
      <c r="L17" s="44"/>
      <c r="M17" s="44">
        <v>4984.79</v>
      </c>
      <c r="N17" s="44"/>
      <c r="O17" s="44">
        <v>261.99</v>
      </c>
      <c r="P17" s="44"/>
      <c r="Q17" s="44">
        <v>2703.63</v>
      </c>
      <c r="R17" s="6"/>
      <c r="S17" s="6"/>
    </row>
    <row r="18" spans="1:19" ht="20.100000000000001" customHeight="1">
      <c r="A18" s="6"/>
      <c r="B18" s="25" t="s">
        <v>14</v>
      </c>
      <c r="C18" s="44">
        <v>3714.56</v>
      </c>
      <c r="D18" s="44"/>
      <c r="E18" s="44">
        <v>54382.47</v>
      </c>
      <c r="F18" s="44"/>
      <c r="G18" s="44">
        <v>1727.03</v>
      </c>
      <c r="H18" s="44"/>
      <c r="I18" s="44">
        <v>26755.17</v>
      </c>
      <c r="J18" s="44"/>
      <c r="K18" s="44">
        <v>1183.45</v>
      </c>
      <c r="L18" s="44"/>
      <c r="M18" s="44">
        <v>18729.18</v>
      </c>
      <c r="N18" s="44"/>
      <c r="O18" s="44">
        <v>804.08</v>
      </c>
      <c r="P18" s="44"/>
      <c r="Q18" s="44">
        <v>8898.1200000000008</v>
      </c>
      <c r="R18" s="10"/>
      <c r="S18" s="10"/>
    </row>
    <row r="19" spans="1:19" ht="20.100000000000001" customHeight="1">
      <c r="A19" s="6"/>
      <c r="B19" s="25" t="s">
        <v>15</v>
      </c>
      <c r="C19" s="44">
        <v>10051.469999999999</v>
      </c>
      <c r="D19" s="44"/>
      <c r="E19" s="44">
        <v>154951.79999999999</v>
      </c>
      <c r="F19" s="44"/>
      <c r="G19" s="44">
        <v>4856.68</v>
      </c>
      <c r="H19" s="44"/>
      <c r="I19" s="44">
        <v>78943.48</v>
      </c>
      <c r="J19" s="44"/>
      <c r="K19" s="44">
        <v>3424.12</v>
      </c>
      <c r="L19" s="44"/>
      <c r="M19" s="44">
        <v>55199.39</v>
      </c>
      <c r="N19" s="44"/>
      <c r="O19" s="44">
        <v>1770.67</v>
      </c>
      <c r="P19" s="44"/>
      <c r="Q19" s="44">
        <v>20808.93</v>
      </c>
      <c r="R19" s="13"/>
      <c r="S19" s="1"/>
    </row>
    <row r="20" spans="1:19" ht="20.100000000000001" customHeight="1">
      <c r="A20" s="6"/>
      <c r="B20" s="25" t="s">
        <v>16</v>
      </c>
      <c r="C20" s="44">
        <v>19725.14</v>
      </c>
      <c r="D20" s="44"/>
      <c r="E20" s="44">
        <v>321736.67</v>
      </c>
      <c r="F20" s="44"/>
      <c r="G20" s="44">
        <v>9254.1299999999992</v>
      </c>
      <c r="H20" s="44"/>
      <c r="I20" s="44">
        <v>159412.78</v>
      </c>
      <c r="J20" s="44"/>
      <c r="K20" s="44">
        <v>7262.19</v>
      </c>
      <c r="L20" s="44"/>
      <c r="M20" s="44">
        <v>123402.79</v>
      </c>
      <c r="N20" s="44"/>
      <c r="O20" s="44">
        <v>3208.82</v>
      </c>
      <c r="P20" s="44"/>
      <c r="Q20" s="44">
        <v>38921.1</v>
      </c>
      <c r="R20" s="13"/>
      <c r="S20" s="1"/>
    </row>
    <row r="21" spans="1:19" ht="20.100000000000001" customHeight="1">
      <c r="A21" s="6"/>
      <c r="B21" s="25" t="s">
        <v>17</v>
      </c>
      <c r="C21" s="44">
        <v>29749.17</v>
      </c>
      <c r="D21" s="44"/>
      <c r="E21" s="44">
        <v>495143.95</v>
      </c>
      <c r="F21" s="44"/>
      <c r="G21" s="44">
        <v>14565.67</v>
      </c>
      <c r="H21" s="44"/>
      <c r="I21" s="44">
        <v>257587.36</v>
      </c>
      <c r="J21" s="44"/>
      <c r="K21" s="44">
        <v>10482.549999999999</v>
      </c>
      <c r="L21" s="44"/>
      <c r="M21" s="44">
        <v>180633.61</v>
      </c>
      <c r="N21" s="44"/>
      <c r="O21" s="44">
        <v>4700.95</v>
      </c>
      <c r="P21" s="44"/>
      <c r="Q21" s="44">
        <v>56922.98</v>
      </c>
      <c r="R21" s="13"/>
      <c r="S21" s="1"/>
    </row>
    <row r="22" spans="1:19" ht="20.100000000000001" customHeight="1">
      <c r="A22" s="6"/>
      <c r="B22" s="25" t="s">
        <v>18</v>
      </c>
      <c r="C22" s="44">
        <v>30784.48</v>
      </c>
      <c r="D22" s="44"/>
      <c r="E22" s="44">
        <v>506434.71</v>
      </c>
      <c r="F22" s="44"/>
      <c r="G22" s="44">
        <v>15492.92</v>
      </c>
      <c r="H22" s="44"/>
      <c r="I22" s="44">
        <v>272308.59000000003</v>
      </c>
      <c r="J22" s="44"/>
      <c r="K22" s="44">
        <v>10845.77</v>
      </c>
      <c r="L22" s="44"/>
      <c r="M22" s="44">
        <v>177257.58</v>
      </c>
      <c r="N22" s="44"/>
      <c r="O22" s="44">
        <v>4445.79</v>
      </c>
      <c r="P22" s="44"/>
      <c r="Q22" s="44">
        <v>56868.54</v>
      </c>
      <c r="R22" s="13"/>
      <c r="S22" s="1"/>
    </row>
    <row r="23" spans="1:19" ht="20.100000000000001" customHeight="1">
      <c r="A23" s="13"/>
      <c r="B23" s="25" t="s">
        <v>19</v>
      </c>
      <c r="C23" s="44">
        <v>31523.37</v>
      </c>
      <c r="D23" s="44"/>
      <c r="E23" s="44">
        <v>560794.77</v>
      </c>
      <c r="F23" s="44"/>
      <c r="G23" s="44">
        <v>16833.490000000002</v>
      </c>
      <c r="H23" s="44"/>
      <c r="I23" s="44">
        <v>312103.43</v>
      </c>
      <c r="J23" s="44"/>
      <c r="K23" s="44">
        <v>10668.22</v>
      </c>
      <c r="L23" s="44"/>
      <c r="M23" s="44">
        <v>195191.52</v>
      </c>
      <c r="N23" s="44"/>
      <c r="O23" s="44">
        <v>4021.66</v>
      </c>
      <c r="P23" s="44"/>
      <c r="Q23" s="44">
        <v>53499.82</v>
      </c>
      <c r="R23" s="13"/>
      <c r="S23" s="1"/>
    </row>
    <row r="24" spans="1:19" ht="20.100000000000001" customHeight="1">
      <c r="A24" s="6"/>
      <c r="B24" s="25" t="s">
        <v>20</v>
      </c>
      <c r="C24" s="44">
        <v>25656.6</v>
      </c>
      <c r="D24" s="44"/>
      <c r="E24" s="44">
        <v>468679.33</v>
      </c>
      <c r="F24" s="44"/>
      <c r="G24" s="44">
        <v>15657.58</v>
      </c>
      <c r="H24" s="44"/>
      <c r="I24" s="44">
        <v>288255.93</v>
      </c>
      <c r="J24" s="44"/>
      <c r="K24" s="44">
        <v>7578.21</v>
      </c>
      <c r="L24" s="44"/>
      <c r="M24" s="44">
        <v>145916.89000000001</v>
      </c>
      <c r="N24" s="44"/>
      <c r="O24" s="44">
        <v>2420.81</v>
      </c>
      <c r="P24" s="44"/>
      <c r="Q24" s="44">
        <v>34506.51</v>
      </c>
      <c r="R24" s="1"/>
      <c r="S24" s="1"/>
    </row>
    <row r="25" spans="1:19" ht="20.100000000000001" customHeight="1">
      <c r="A25" s="6"/>
      <c r="B25" s="25" t="s">
        <v>21</v>
      </c>
      <c r="C25" s="44">
        <v>20365.13</v>
      </c>
      <c r="D25" s="44"/>
      <c r="E25" s="44">
        <v>372199.05</v>
      </c>
      <c r="F25" s="44"/>
      <c r="G25" s="44">
        <v>13179.28</v>
      </c>
      <c r="H25" s="44"/>
      <c r="I25" s="44">
        <v>243084.88</v>
      </c>
      <c r="J25" s="44"/>
      <c r="K25" s="44">
        <v>5414.82</v>
      </c>
      <c r="L25" s="44"/>
      <c r="M25" s="44">
        <v>102797.02</v>
      </c>
      <c r="N25" s="44"/>
      <c r="O25" s="44">
        <v>1771.03</v>
      </c>
      <c r="P25" s="44"/>
      <c r="Q25" s="44">
        <v>26317.15</v>
      </c>
      <c r="R25" s="1"/>
      <c r="S25" s="1"/>
    </row>
    <row r="26" spans="1:19" ht="20.100000000000001" customHeight="1">
      <c r="A26" s="6"/>
      <c r="B26" s="25" t="s">
        <v>62</v>
      </c>
      <c r="C26" s="44">
        <v>24488.22</v>
      </c>
      <c r="D26" s="44"/>
      <c r="E26" s="44">
        <v>438567.98</v>
      </c>
      <c r="F26" s="44"/>
      <c r="G26" s="44">
        <v>18416.38</v>
      </c>
      <c r="H26" s="44"/>
      <c r="I26" s="44">
        <v>329522.51</v>
      </c>
      <c r="J26" s="44"/>
      <c r="K26" s="44">
        <v>4488.4399999999996</v>
      </c>
      <c r="L26" s="44"/>
      <c r="M26" s="44">
        <v>85286.16</v>
      </c>
      <c r="N26" s="44"/>
      <c r="O26" s="44">
        <v>1583.4</v>
      </c>
      <c r="P26" s="44"/>
      <c r="Q26" s="44">
        <v>23759.31</v>
      </c>
      <c r="R26" s="1"/>
      <c r="S26" s="1"/>
    </row>
    <row r="27" spans="1:19" ht="3" customHeight="1">
      <c r="A27" s="1"/>
      <c r="B27" s="1"/>
      <c r="R27" s="1"/>
      <c r="S27" s="1"/>
    </row>
    <row r="28" spans="1:19" ht="3" hidden="1" customHeight="1"/>
    <row r="29" spans="1:19" hidden="1"/>
    <row r="30" spans="1:19" hidden="1"/>
  </sheetData>
  <mergeCells count="36">
    <mergeCell ref="C10:D10"/>
    <mergeCell ref="C11:D11"/>
    <mergeCell ref="E10:F10"/>
    <mergeCell ref="E11:F11"/>
    <mergeCell ref="G4:J4"/>
    <mergeCell ref="G5:J5"/>
    <mergeCell ref="C6:F6"/>
    <mergeCell ref="G6:J6"/>
    <mergeCell ref="G11:H11"/>
    <mergeCell ref="I11:J11"/>
    <mergeCell ref="G10:H10"/>
    <mergeCell ref="I10:J10"/>
    <mergeCell ref="O11:P11"/>
    <mergeCell ref="Q11:R11"/>
    <mergeCell ref="K10:L10"/>
    <mergeCell ref="M10:N10"/>
    <mergeCell ref="K11:L11"/>
    <mergeCell ref="M11:N11"/>
    <mergeCell ref="K4:R4"/>
    <mergeCell ref="K5:R5"/>
    <mergeCell ref="A6:B6"/>
    <mergeCell ref="O6:R6"/>
    <mergeCell ref="K6:N6"/>
    <mergeCell ref="A7:B7"/>
    <mergeCell ref="C7:F7"/>
    <mergeCell ref="G7:J7"/>
    <mergeCell ref="G8:J8"/>
    <mergeCell ref="K7:N7"/>
    <mergeCell ref="K8:N8"/>
    <mergeCell ref="O7:R7"/>
    <mergeCell ref="O8:R8"/>
    <mergeCell ref="S6:S9"/>
    <mergeCell ref="K9:N9"/>
    <mergeCell ref="O10:P10"/>
    <mergeCell ref="O9:R9"/>
    <mergeCell ref="Q10:R10"/>
  </mergeCells>
  <pageMargins left="0.31496062992125984" right="0.31496062992125984" top="0.78740157480314965" bottom="0.78740157480314965" header="0.19685039370078741" footer="0.1968503937007874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4"/>
  <sheetViews>
    <sheetView zoomScale="80" zoomScaleNormal="80" zoomScaleSheetLayoutView="70" workbookViewId="0">
      <selection activeCell="B17" sqref="B17"/>
    </sheetView>
  </sheetViews>
  <sheetFormatPr defaultColWidth="9" defaultRowHeight="15"/>
  <cols>
    <col min="1" max="1" width="2.75" style="4" customWidth="1"/>
    <col min="2" max="2" width="20.875" style="4" customWidth="1"/>
    <col min="3" max="3" width="10.125" style="4" customWidth="1"/>
    <col min="4" max="4" width="3.125" style="4" customWidth="1"/>
    <col min="5" max="5" width="11.875" style="4" customWidth="1"/>
    <col min="6" max="6" width="2.5" style="4" customWidth="1"/>
    <col min="7" max="7" width="9.25" style="4" customWidth="1"/>
    <col min="8" max="8" width="2.625" style="4" customWidth="1"/>
    <col min="9" max="9" width="10.875" style="4" customWidth="1"/>
    <col min="10" max="10" width="2.875" style="4" customWidth="1"/>
    <col min="11" max="11" width="11.125" style="4" customWidth="1"/>
    <col min="12" max="12" width="4.125" style="4" customWidth="1"/>
    <col min="13" max="13" width="10.125" style="4" customWidth="1"/>
    <col min="14" max="14" width="3.875" style="4" customWidth="1"/>
    <col min="15" max="15" width="9.375" style="4" customWidth="1"/>
    <col min="16" max="16" width="3.75" style="4" customWidth="1"/>
    <col min="17" max="17" width="9.625" style="4" customWidth="1"/>
    <col min="18" max="18" width="3.375" style="4" customWidth="1"/>
    <col min="19" max="19" width="3.125" style="4" customWidth="1"/>
    <col min="20" max="20" width="0.125" style="4" customWidth="1"/>
    <col min="21" max="23" width="9" style="4" hidden="1" customWidth="1"/>
    <col min="24" max="16384" width="9" style="4"/>
  </cols>
  <sheetData>
    <row r="1" spans="1:23" ht="23.1" customHeight="1">
      <c r="A1" s="1"/>
      <c r="B1" s="2" t="s">
        <v>45</v>
      </c>
      <c r="C1" s="2"/>
      <c r="D1" s="2"/>
      <c r="E1" s="2"/>
      <c r="F1" s="2"/>
      <c r="G1" s="2"/>
      <c r="H1" s="2"/>
      <c r="I1" s="2"/>
      <c r="J1" s="2"/>
      <c r="K1" s="2"/>
      <c r="L1" s="2"/>
      <c r="M1" s="1"/>
      <c r="N1" s="1"/>
      <c r="O1" s="1"/>
      <c r="P1" s="1"/>
      <c r="Q1" s="3"/>
      <c r="R1" s="1"/>
      <c r="S1" s="1"/>
      <c r="T1" s="1"/>
      <c r="U1" s="1"/>
      <c r="V1" s="1"/>
      <c r="W1" s="1"/>
    </row>
    <row r="2" spans="1:23" ht="23.1" customHeight="1">
      <c r="A2" s="1"/>
      <c r="B2" s="2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1"/>
      <c r="N2" s="1"/>
      <c r="O2" s="1"/>
      <c r="P2" s="1"/>
      <c r="Q2" s="3" t="s">
        <v>0</v>
      </c>
      <c r="R2" s="1"/>
      <c r="S2" s="1"/>
      <c r="T2" s="1"/>
      <c r="U2" s="1"/>
      <c r="V2" s="1"/>
      <c r="W2" s="1"/>
    </row>
    <row r="3" spans="1:23" ht="23.1" customHeight="1">
      <c r="A3" s="1"/>
      <c r="B3" s="2" t="s">
        <v>71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5" t="s">
        <v>1</v>
      </c>
      <c r="R3" s="1"/>
      <c r="S3" s="6"/>
      <c r="T3" s="6"/>
      <c r="U3" s="6"/>
      <c r="V3" s="6"/>
      <c r="W3" s="6"/>
    </row>
    <row r="4" spans="1:23" ht="5.25" customHeight="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6"/>
      <c r="T4" s="6"/>
      <c r="U4" s="35"/>
      <c r="V4" s="6"/>
      <c r="W4" s="6"/>
    </row>
    <row r="5" spans="1:23" ht="18.75">
      <c r="A5" s="8"/>
      <c r="B5" s="20"/>
      <c r="C5" s="26"/>
      <c r="D5" s="27"/>
      <c r="E5" s="27"/>
      <c r="F5" s="28"/>
      <c r="G5" s="76"/>
      <c r="H5" s="77"/>
      <c r="I5" s="77"/>
      <c r="J5" s="78"/>
      <c r="K5" s="60" t="s">
        <v>2</v>
      </c>
      <c r="L5" s="60"/>
      <c r="M5" s="60"/>
      <c r="N5" s="60"/>
      <c r="O5" s="60"/>
      <c r="P5" s="60"/>
      <c r="Q5" s="60"/>
      <c r="R5" s="60"/>
      <c r="S5" s="7"/>
      <c r="T5" s="7"/>
      <c r="U5" s="7"/>
      <c r="V5" s="7"/>
      <c r="W5" s="6"/>
    </row>
    <row r="6" spans="1:23" ht="18.75">
      <c r="A6" s="8"/>
      <c r="B6" s="20"/>
      <c r="C6" s="29"/>
      <c r="D6" s="9"/>
      <c r="E6" s="9"/>
      <c r="F6" s="30"/>
      <c r="G6" s="74" t="s">
        <v>65</v>
      </c>
      <c r="H6" s="69"/>
      <c r="I6" s="69"/>
      <c r="J6" s="70"/>
      <c r="K6" s="75" t="s">
        <v>3</v>
      </c>
      <c r="L6" s="75"/>
      <c r="M6" s="75"/>
      <c r="N6" s="75"/>
      <c r="O6" s="75"/>
      <c r="P6" s="75"/>
      <c r="Q6" s="75"/>
      <c r="R6" s="75"/>
      <c r="S6" s="7"/>
      <c r="T6" s="7"/>
      <c r="U6" s="7"/>
      <c r="V6" s="7"/>
      <c r="W6" s="6"/>
    </row>
    <row r="7" spans="1:23" ht="21.75" customHeight="1">
      <c r="A7" s="69" t="s">
        <v>46</v>
      </c>
      <c r="B7" s="70"/>
      <c r="C7" s="74" t="s">
        <v>36</v>
      </c>
      <c r="D7" s="69"/>
      <c r="E7" s="69"/>
      <c r="F7" s="70"/>
      <c r="G7" s="74" t="s">
        <v>37</v>
      </c>
      <c r="H7" s="69"/>
      <c r="I7" s="69"/>
      <c r="J7" s="70"/>
      <c r="K7" s="76" t="s">
        <v>38</v>
      </c>
      <c r="L7" s="77"/>
      <c r="M7" s="77"/>
      <c r="N7" s="78"/>
      <c r="O7" s="59" t="s">
        <v>8</v>
      </c>
      <c r="P7" s="59"/>
      <c r="Q7" s="59"/>
      <c r="R7" s="59"/>
      <c r="S7" s="60"/>
      <c r="T7" s="60"/>
      <c r="U7" s="60"/>
      <c r="V7" s="60"/>
      <c r="W7" s="6"/>
    </row>
    <row r="8" spans="1:23" ht="18.75">
      <c r="A8" s="69" t="s">
        <v>47</v>
      </c>
      <c r="B8" s="70"/>
      <c r="C8" s="71" t="s">
        <v>39</v>
      </c>
      <c r="D8" s="72"/>
      <c r="E8" s="72"/>
      <c r="F8" s="73"/>
      <c r="G8" s="74" t="s">
        <v>40</v>
      </c>
      <c r="H8" s="69"/>
      <c r="I8" s="69"/>
      <c r="J8" s="70"/>
      <c r="K8" s="74" t="s">
        <v>41</v>
      </c>
      <c r="L8" s="69"/>
      <c r="M8" s="69"/>
      <c r="N8" s="70"/>
      <c r="O8" s="59" t="s">
        <v>9</v>
      </c>
      <c r="P8" s="59"/>
      <c r="Q8" s="59"/>
      <c r="R8" s="59"/>
      <c r="S8" s="60"/>
      <c r="T8" s="60"/>
      <c r="U8" s="60"/>
      <c r="V8" s="60"/>
      <c r="W8" s="6"/>
    </row>
    <row r="9" spans="1:23" ht="18.75">
      <c r="A9" s="8"/>
      <c r="B9" s="20"/>
      <c r="C9" s="29"/>
      <c r="D9" s="9"/>
      <c r="E9" s="9"/>
      <c r="F9" s="30"/>
      <c r="G9" s="74" t="s">
        <v>42</v>
      </c>
      <c r="H9" s="69"/>
      <c r="I9" s="69"/>
      <c r="J9" s="70"/>
      <c r="K9" s="74" t="s">
        <v>43</v>
      </c>
      <c r="L9" s="69"/>
      <c r="M9" s="69"/>
      <c r="N9" s="70"/>
      <c r="O9" s="59" t="s">
        <v>10</v>
      </c>
      <c r="P9" s="59"/>
      <c r="Q9" s="59"/>
      <c r="R9" s="59"/>
      <c r="S9" s="60"/>
      <c r="T9" s="60"/>
      <c r="U9" s="60"/>
      <c r="V9" s="60"/>
      <c r="W9" s="6"/>
    </row>
    <row r="10" spans="1:23" ht="18.75">
      <c r="A10" s="8"/>
      <c r="B10" s="20"/>
      <c r="C10" s="31"/>
      <c r="D10" s="14"/>
      <c r="E10" s="14"/>
      <c r="F10" s="32"/>
      <c r="G10" s="33"/>
      <c r="H10" s="15"/>
      <c r="I10" s="15"/>
      <c r="J10" s="34"/>
      <c r="K10" s="61" t="s">
        <v>44</v>
      </c>
      <c r="L10" s="62"/>
      <c r="M10" s="62"/>
      <c r="N10" s="63"/>
      <c r="O10" s="66"/>
      <c r="P10" s="66"/>
      <c r="Q10" s="66"/>
      <c r="R10" s="66"/>
      <c r="S10" s="60"/>
      <c r="T10" s="60"/>
      <c r="U10" s="60"/>
      <c r="V10" s="60"/>
      <c r="W10" s="6"/>
    </row>
    <row r="11" spans="1:23" ht="18.75">
      <c r="A11" s="8"/>
      <c r="B11" s="20"/>
      <c r="C11" s="64" t="s">
        <v>4</v>
      </c>
      <c r="D11" s="65"/>
      <c r="E11" s="67" t="s">
        <v>5</v>
      </c>
      <c r="F11" s="83"/>
      <c r="G11" s="64" t="s">
        <v>4</v>
      </c>
      <c r="H11" s="65"/>
      <c r="I11" s="67" t="s">
        <v>5</v>
      </c>
      <c r="J11" s="83"/>
      <c r="K11" s="64" t="s">
        <v>4</v>
      </c>
      <c r="L11" s="65"/>
      <c r="M11" s="67" t="s">
        <v>5</v>
      </c>
      <c r="N11" s="83"/>
      <c r="O11" s="64" t="s">
        <v>4</v>
      </c>
      <c r="P11" s="65"/>
      <c r="Q11" s="67" t="s">
        <v>5</v>
      </c>
      <c r="R11" s="68"/>
      <c r="S11" s="72"/>
      <c r="T11" s="72"/>
      <c r="U11" s="72"/>
      <c r="V11" s="72"/>
      <c r="W11" s="6"/>
    </row>
    <row r="12" spans="1:23" ht="18.75">
      <c r="A12" s="16"/>
      <c r="B12" s="21"/>
      <c r="C12" s="79" t="s">
        <v>6</v>
      </c>
      <c r="D12" s="80"/>
      <c r="E12" s="81" t="s">
        <v>61</v>
      </c>
      <c r="F12" s="80"/>
      <c r="G12" s="79" t="s">
        <v>6</v>
      </c>
      <c r="H12" s="80"/>
      <c r="I12" s="81" t="s">
        <v>61</v>
      </c>
      <c r="J12" s="80"/>
      <c r="K12" s="79" t="s">
        <v>6</v>
      </c>
      <c r="L12" s="80"/>
      <c r="M12" s="81" t="s">
        <v>61</v>
      </c>
      <c r="N12" s="80"/>
      <c r="O12" s="79" t="s">
        <v>6</v>
      </c>
      <c r="P12" s="80"/>
      <c r="Q12" s="81" t="s">
        <v>61</v>
      </c>
      <c r="R12" s="82"/>
      <c r="S12" s="72"/>
      <c r="T12" s="72"/>
      <c r="U12" s="72"/>
      <c r="V12" s="72"/>
      <c r="W12" s="6"/>
    </row>
    <row r="13" spans="1:23" ht="3.75" customHeight="1">
      <c r="A13" s="13"/>
      <c r="B13" s="22"/>
      <c r="C13" s="13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"/>
      <c r="W13" s="1"/>
    </row>
    <row r="14" spans="1:23" ht="20.100000000000001" customHeight="1">
      <c r="A14" s="55" t="s">
        <v>22</v>
      </c>
      <c r="B14" s="40"/>
      <c r="C14" s="45">
        <f>SUM(C15:C27)</f>
        <v>118750.18999999999</v>
      </c>
      <c r="D14" s="45"/>
      <c r="E14" s="45">
        <f>SUM(E15:E27)</f>
        <v>2121996.88</v>
      </c>
      <c r="F14" s="45"/>
      <c r="G14" s="45">
        <f>SUM(G15:G27)</f>
        <v>63375.939999999995</v>
      </c>
      <c r="H14" s="45"/>
      <c r="I14" s="45">
        <f>SUM(I15:I27)</f>
        <v>1188805.92</v>
      </c>
      <c r="J14" s="45"/>
      <c r="K14" s="45">
        <f>SUM(K15:K27)</f>
        <v>39446.900000000009</v>
      </c>
      <c r="L14" s="45"/>
      <c r="M14" s="45">
        <f>SUM(M15:M27)</f>
        <v>724790.42999999993</v>
      </c>
      <c r="N14" s="45"/>
      <c r="O14" s="45">
        <f>SUM(O15:O27)</f>
        <v>15927.349999999999</v>
      </c>
      <c r="P14" s="45"/>
      <c r="Q14" s="45">
        <f>SUM(Q15:Q27)</f>
        <v>208400.53</v>
      </c>
      <c r="R14" s="46"/>
      <c r="S14" s="46"/>
      <c r="T14" s="11"/>
      <c r="U14" s="11"/>
      <c r="V14" s="1"/>
      <c r="W14" s="1"/>
    </row>
    <row r="15" spans="1:23" ht="20.100000000000001" customHeight="1">
      <c r="A15" s="36"/>
      <c r="B15" s="24" t="s">
        <v>67</v>
      </c>
      <c r="C15" s="44">
        <v>4.3</v>
      </c>
      <c r="D15" s="44"/>
      <c r="E15" s="44">
        <v>27.97</v>
      </c>
      <c r="F15" s="44"/>
      <c r="G15" s="44">
        <v>4.3</v>
      </c>
      <c r="H15" s="44"/>
      <c r="I15" s="44">
        <v>27.97</v>
      </c>
      <c r="J15" s="44"/>
      <c r="K15" s="44" t="s">
        <v>69</v>
      </c>
      <c r="L15" s="44"/>
      <c r="M15" s="44" t="s">
        <v>69</v>
      </c>
      <c r="N15" s="44"/>
      <c r="O15" s="44" t="s">
        <v>69</v>
      </c>
      <c r="P15" s="44"/>
      <c r="Q15" s="44" t="s">
        <v>69</v>
      </c>
      <c r="R15" s="46"/>
      <c r="S15" s="46"/>
      <c r="T15" s="11"/>
      <c r="U15" s="11"/>
      <c r="V15" s="1"/>
      <c r="W15" s="1"/>
    </row>
    <row r="16" spans="1:23" ht="20.100000000000001" customHeight="1">
      <c r="A16" s="37"/>
      <c r="B16" s="24" t="s">
        <v>58</v>
      </c>
      <c r="C16" s="44">
        <v>23.54</v>
      </c>
      <c r="D16" s="44"/>
      <c r="E16" s="44">
        <v>246.86</v>
      </c>
      <c r="F16" s="44"/>
      <c r="G16" s="44">
        <v>11.55</v>
      </c>
      <c r="H16" s="44"/>
      <c r="I16" s="44">
        <v>153.19999999999999</v>
      </c>
      <c r="J16" s="44"/>
      <c r="K16" s="44">
        <v>3.97</v>
      </c>
      <c r="L16" s="44"/>
      <c r="M16" s="44">
        <v>71.52</v>
      </c>
      <c r="N16" s="44"/>
      <c r="O16" s="44">
        <v>8.02</v>
      </c>
      <c r="P16" s="44"/>
      <c r="Q16" s="44">
        <v>22.14</v>
      </c>
      <c r="R16" s="11"/>
      <c r="S16" s="11"/>
      <c r="T16" s="11"/>
      <c r="U16" s="11"/>
      <c r="V16" s="1"/>
      <c r="W16" s="1"/>
    </row>
    <row r="17" spans="1:23" ht="20.100000000000001" customHeight="1">
      <c r="A17" s="37"/>
      <c r="B17" s="25" t="s">
        <v>57</v>
      </c>
      <c r="C17" s="44">
        <v>203.46</v>
      </c>
      <c r="D17" s="44"/>
      <c r="E17" s="44">
        <v>2424.44</v>
      </c>
      <c r="F17" s="44"/>
      <c r="G17" s="44">
        <v>92.28</v>
      </c>
      <c r="H17" s="44"/>
      <c r="I17" s="44">
        <v>1245.96</v>
      </c>
      <c r="J17" s="44"/>
      <c r="K17" s="44">
        <v>40.229999999999997</v>
      </c>
      <c r="L17" s="44"/>
      <c r="M17" s="44">
        <v>502.48</v>
      </c>
      <c r="N17" s="44"/>
      <c r="O17" s="44">
        <v>70.95</v>
      </c>
      <c r="P17" s="44"/>
      <c r="Q17" s="44">
        <v>676</v>
      </c>
      <c r="R17" s="11"/>
      <c r="S17" s="11"/>
      <c r="T17" s="11"/>
      <c r="U17" s="11"/>
      <c r="V17" s="1"/>
      <c r="W17" s="1"/>
    </row>
    <row r="18" spans="1:23" ht="20.100000000000001" customHeight="1">
      <c r="A18" s="37"/>
      <c r="B18" s="25" t="s">
        <v>56</v>
      </c>
      <c r="C18" s="44">
        <v>648.04999999999995</v>
      </c>
      <c r="D18" s="44"/>
      <c r="E18" s="44">
        <v>8893.9</v>
      </c>
      <c r="F18" s="44"/>
      <c r="G18" s="44">
        <v>341.63</v>
      </c>
      <c r="H18" s="44"/>
      <c r="I18" s="44">
        <v>5009.29</v>
      </c>
      <c r="J18" s="44"/>
      <c r="K18" s="44">
        <v>161.44</v>
      </c>
      <c r="L18" s="44"/>
      <c r="M18" s="44">
        <v>2318.16</v>
      </c>
      <c r="N18" s="44"/>
      <c r="O18" s="44">
        <v>144.97999999999999</v>
      </c>
      <c r="P18" s="44"/>
      <c r="Q18" s="44">
        <v>1566.45</v>
      </c>
      <c r="R18" s="6"/>
      <c r="S18" s="6"/>
      <c r="T18" s="6"/>
      <c r="U18" s="38"/>
    </row>
    <row r="19" spans="1:23" ht="20.100000000000001" customHeight="1">
      <c r="A19" s="37"/>
      <c r="B19" s="25" t="s">
        <v>55</v>
      </c>
      <c r="C19" s="44">
        <v>1788.95</v>
      </c>
      <c r="D19" s="44"/>
      <c r="E19" s="44">
        <v>24109.64</v>
      </c>
      <c r="F19" s="44"/>
      <c r="G19" s="44">
        <v>740.16</v>
      </c>
      <c r="H19" s="44"/>
      <c r="I19" s="44">
        <v>10351.620000000001</v>
      </c>
      <c r="J19" s="44"/>
      <c r="K19" s="44">
        <v>624.51</v>
      </c>
      <c r="L19" s="44"/>
      <c r="M19" s="44">
        <v>9042.5400000000009</v>
      </c>
      <c r="N19" s="44"/>
      <c r="O19" s="44">
        <v>424.28</v>
      </c>
      <c r="P19" s="44"/>
      <c r="Q19" s="44">
        <v>4715.4799999999996</v>
      </c>
      <c r="R19" s="10"/>
      <c r="S19" s="10"/>
      <c r="T19" s="10"/>
      <c r="U19" s="10"/>
    </row>
    <row r="20" spans="1:23" ht="20.100000000000001" customHeight="1">
      <c r="A20" s="37"/>
      <c r="B20" s="25" t="s">
        <v>54</v>
      </c>
      <c r="C20" s="44">
        <v>4887</v>
      </c>
      <c r="D20" s="44"/>
      <c r="E20" s="44">
        <v>69996.06</v>
      </c>
      <c r="F20" s="44"/>
      <c r="G20" s="44">
        <v>2205.21</v>
      </c>
      <c r="H20" s="44"/>
      <c r="I20" s="44">
        <v>34104.44</v>
      </c>
      <c r="J20" s="44"/>
      <c r="K20" s="44">
        <v>1742.97</v>
      </c>
      <c r="L20" s="44"/>
      <c r="M20" s="44">
        <v>26922.58</v>
      </c>
      <c r="N20" s="44"/>
      <c r="O20" s="44">
        <v>938.82</v>
      </c>
      <c r="P20" s="44"/>
      <c r="Q20" s="44">
        <v>8969.0400000000009</v>
      </c>
      <c r="R20" s="13"/>
      <c r="S20" s="6"/>
      <c r="T20" s="6"/>
      <c r="U20" s="1"/>
    </row>
    <row r="21" spans="1:23" ht="20.100000000000001" customHeight="1">
      <c r="A21" s="37"/>
      <c r="B21" s="25" t="s">
        <v>53</v>
      </c>
      <c r="C21" s="44">
        <v>10782.71</v>
      </c>
      <c r="D21" s="44"/>
      <c r="E21" s="44">
        <v>179255.21</v>
      </c>
      <c r="F21" s="44"/>
      <c r="G21" s="44">
        <v>4753.0600000000004</v>
      </c>
      <c r="H21" s="44"/>
      <c r="I21" s="44">
        <v>82807.8</v>
      </c>
      <c r="J21" s="44"/>
      <c r="K21" s="44">
        <v>4115.58</v>
      </c>
      <c r="L21" s="44"/>
      <c r="M21" s="44">
        <v>73354.03</v>
      </c>
      <c r="N21" s="44"/>
      <c r="O21" s="44">
        <v>1914.07</v>
      </c>
      <c r="P21" s="44"/>
      <c r="Q21" s="44">
        <v>23093.38</v>
      </c>
      <c r="R21" s="13"/>
      <c r="S21" s="6"/>
      <c r="T21" s="6"/>
      <c r="U21" s="1"/>
    </row>
    <row r="22" spans="1:23" ht="20.100000000000001" customHeight="1">
      <c r="A22" s="37"/>
      <c r="B22" s="25" t="s">
        <v>52</v>
      </c>
      <c r="C22" s="44">
        <v>17590.55</v>
      </c>
      <c r="D22" s="44"/>
      <c r="E22" s="44">
        <v>298636.65000000002</v>
      </c>
      <c r="F22" s="44"/>
      <c r="G22" s="44">
        <v>7958.99</v>
      </c>
      <c r="H22" s="44"/>
      <c r="I22" s="44">
        <v>144158.85999999999</v>
      </c>
      <c r="J22" s="44"/>
      <c r="K22" s="44">
        <v>6642.2</v>
      </c>
      <c r="L22" s="44"/>
      <c r="M22" s="44">
        <v>118463.97</v>
      </c>
      <c r="N22" s="44"/>
      <c r="O22" s="44">
        <v>2989.36</v>
      </c>
      <c r="P22" s="44"/>
      <c r="Q22" s="44">
        <v>36013.82</v>
      </c>
      <c r="R22" s="13"/>
      <c r="S22" s="6"/>
      <c r="T22" s="6"/>
      <c r="U22" s="1"/>
    </row>
    <row r="23" spans="1:23" ht="20.100000000000001" customHeight="1">
      <c r="A23" s="37"/>
      <c r="B23" s="25" t="s">
        <v>51</v>
      </c>
      <c r="C23" s="44">
        <v>18886.79</v>
      </c>
      <c r="D23" s="44"/>
      <c r="E23" s="44">
        <v>316983.15999999997</v>
      </c>
      <c r="F23" s="44"/>
      <c r="G23" s="44">
        <v>8804.3799999999992</v>
      </c>
      <c r="H23" s="44"/>
      <c r="I23" s="44">
        <v>158578.6</v>
      </c>
      <c r="J23" s="44"/>
      <c r="K23" s="44">
        <v>7007.43</v>
      </c>
      <c r="L23" s="44"/>
      <c r="M23" s="44">
        <v>117949.12</v>
      </c>
      <c r="N23" s="44"/>
      <c r="O23" s="44">
        <v>3074.98</v>
      </c>
      <c r="P23" s="44"/>
      <c r="Q23" s="44">
        <v>40455.440000000002</v>
      </c>
      <c r="R23" s="13"/>
      <c r="S23" s="6"/>
      <c r="T23" s="6"/>
      <c r="U23" s="1"/>
    </row>
    <row r="24" spans="1:23" ht="20.100000000000001" customHeight="1">
      <c r="A24" s="37"/>
      <c r="B24" s="25" t="s">
        <v>50</v>
      </c>
      <c r="C24" s="44">
        <v>20070.68</v>
      </c>
      <c r="D24" s="44"/>
      <c r="E24" s="44">
        <v>373061.7</v>
      </c>
      <c r="F24" s="44"/>
      <c r="G24" s="44">
        <v>10262.09</v>
      </c>
      <c r="H24" s="44"/>
      <c r="I24" s="44">
        <v>200088.67</v>
      </c>
      <c r="J24" s="44"/>
      <c r="K24" s="44">
        <v>7129.08</v>
      </c>
      <c r="L24" s="44"/>
      <c r="M24" s="44">
        <v>134524.15</v>
      </c>
      <c r="N24" s="44"/>
      <c r="O24" s="44">
        <v>2679.51</v>
      </c>
      <c r="P24" s="44"/>
      <c r="Q24" s="44">
        <v>38448.879999999997</v>
      </c>
      <c r="R24" s="13"/>
      <c r="S24" s="6"/>
      <c r="T24" s="6"/>
      <c r="U24" s="1"/>
    </row>
    <row r="25" spans="1:23" ht="20.100000000000001" customHeight="1">
      <c r="A25" s="37"/>
      <c r="B25" s="25" t="s">
        <v>49</v>
      </c>
      <c r="C25" s="44">
        <v>16560.73</v>
      </c>
      <c r="D25" s="44"/>
      <c r="E25" s="44">
        <v>321837.96000000002</v>
      </c>
      <c r="F25" s="44"/>
      <c r="G25" s="44">
        <v>9709.6</v>
      </c>
      <c r="H25" s="44"/>
      <c r="I25" s="44">
        <v>191605.04</v>
      </c>
      <c r="J25" s="44"/>
      <c r="K25" s="44">
        <v>5281.13</v>
      </c>
      <c r="L25" s="44"/>
      <c r="M25" s="44">
        <v>107299.58</v>
      </c>
      <c r="N25" s="44"/>
      <c r="O25" s="44">
        <v>1570</v>
      </c>
      <c r="P25" s="44"/>
      <c r="Q25" s="44">
        <v>22933.34</v>
      </c>
      <c r="R25" s="6"/>
      <c r="S25" s="6"/>
      <c r="T25" s="6"/>
      <c r="U25" s="1"/>
    </row>
    <row r="26" spans="1:23" ht="20.100000000000001" customHeight="1">
      <c r="A26" s="37"/>
      <c r="B26" s="25" t="s">
        <v>48</v>
      </c>
      <c r="C26" s="44">
        <v>12943.76</v>
      </c>
      <c r="D26" s="44"/>
      <c r="E26" s="44">
        <v>250359.73</v>
      </c>
      <c r="F26" s="44"/>
      <c r="G26" s="44">
        <v>8000.47</v>
      </c>
      <c r="H26" s="44"/>
      <c r="I26" s="44">
        <v>158599.46</v>
      </c>
      <c r="J26" s="44"/>
      <c r="K26" s="44">
        <v>3807.74</v>
      </c>
      <c r="L26" s="44"/>
      <c r="M26" s="44">
        <v>75089.2</v>
      </c>
      <c r="N26" s="44"/>
      <c r="O26" s="44">
        <v>1135.55</v>
      </c>
      <c r="P26" s="44"/>
      <c r="Q26" s="44">
        <v>16671.07</v>
      </c>
      <c r="R26" s="6"/>
      <c r="S26" s="6"/>
      <c r="T26" s="6"/>
      <c r="U26" s="1"/>
    </row>
    <row r="27" spans="1:23" ht="20.100000000000001" customHeight="1">
      <c r="A27" s="37"/>
      <c r="B27" s="25" t="s">
        <v>63</v>
      </c>
      <c r="C27" s="44">
        <v>14359.67</v>
      </c>
      <c r="D27" s="44"/>
      <c r="E27" s="44">
        <v>276163.59999999998</v>
      </c>
      <c r="F27" s="44"/>
      <c r="G27" s="44">
        <v>10492.22</v>
      </c>
      <c r="H27" s="44"/>
      <c r="I27" s="44">
        <v>202075.01</v>
      </c>
      <c r="J27" s="44"/>
      <c r="K27" s="44">
        <v>2890.62</v>
      </c>
      <c r="L27" s="44"/>
      <c r="M27" s="44">
        <v>59253.1</v>
      </c>
      <c r="N27" s="44"/>
      <c r="O27" s="44">
        <v>976.83</v>
      </c>
      <c r="P27" s="44"/>
      <c r="Q27" s="44">
        <v>14835.49</v>
      </c>
      <c r="R27" s="6"/>
      <c r="S27" s="6"/>
      <c r="T27" s="6"/>
      <c r="U27" s="1"/>
    </row>
    <row r="28" spans="1:23" ht="0.75" customHeight="1">
      <c r="A28" s="6"/>
      <c r="B28" s="6"/>
      <c r="R28" s="6"/>
      <c r="S28" s="6"/>
      <c r="T28" s="6"/>
      <c r="U28" s="1"/>
    </row>
    <row r="29" spans="1:23" ht="18.75" hidden="1">
      <c r="A29" s="6"/>
      <c r="B29" s="6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6"/>
      <c r="S29" s="6"/>
      <c r="T29" s="6"/>
      <c r="U29" s="1"/>
    </row>
    <row r="30" spans="1:23" ht="18.75" hidden="1">
      <c r="A30" s="6"/>
      <c r="B30" s="6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6"/>
      <c r="S30" s="6"/>
      <c r="T30" s="6"/>
      <c r="U30" s="1"/>
    </row>
    <row r="31" spans="1:23" ht="18.75" hidden="1">
      <c r="A31" s="6"/>
      <c r="B31" s="6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6"/>
      <c r="S31" s="6"/>
      <c r="T31" s="6"/>
      <c r="U31" s="1"/>
    </row>
    <row r="32" spans="1:23" ht="18.75" hidden="1">
      <c r="A32" s="6"/>
      <c r="B32" s="6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6"/>
      <c r="S32" s="6"/>
      <c r="T32" s="6"/>
      <c r="U32" s="1"/>
    </row>
    <row r="33" spans="1:21" ht="18.75" hidden="1">
      <c r="A33" s="1"/>
      <c r="B33" s="1"/>
      <c r="R33" s="1"/>
      <c r="S33" s="1"/>
      <c r="T33" s="1"/>
      <c r="U33" s="1"/>
    </row>
    <row r="34" spans="1:21" hidden="1"/>
  </sheetData>
  <mergeCells count="40">
    <mergeCell ref="S11:T11"/>
    <mergeCell ref="S12:T12"/>
    <mergeCell ref="U12:V12"/>
    <mergeCell ref="C12:D12"/>
    <mergeCell ref="E12:F12"/>
    <mergeCell ref="G12:H12"/>
    <mergeCell ref="I12:J12"/>
    <mergeCell ref="K12:L12"/>
    <mergeCell ref="M12:N12"/>
    <mergeCell ref="O12:P12"/>
    <mergeCell ref="Q12:R12"/>
    <mergeCell ref="A7:B7"/>
    <mergeCell ref="K5:R5"/>
    <mergeCell ref="K6:R6"/>
    <mergeCell ref="K7:N7"/>
    <mergeCell ref="U11:V11"/>
    <mergeCell ref="S7:V10"/>
    <mergeCell ref="K8:N8"/>
    <mergeCell ref="O8:R8"/>
    <mergeCell ref="K9:N9"/>
    <mergeCell ref="O9:R9"/>
    <mergeCell ref="K10:N10"/>
    <mergeCell ref="O10:R10"/>
    <mergeCell ref="K11:L11"/>
    <mergeCell ref="M11:N11"/>
    <mergeCell ref="O11:P11"/>
    <mergeCell ref="Q11:R11"/>
    <mergeCell ref="O7:R7"/>
    <mergeCell ref="G9:J9"/>
    <mergeCell ref="C7:F7"/>
    <mergeCell ref="G7:J7"/>
    <mergeCell ref="G5:J5"/>
    <mergeCell ref="G6:J6"/>
    <mergeCell ref="A8:B8"/>
    <mergeCell ref="C8:F8"/>
    <mergeCell ref="G8:J8"/>
    <mergeCell ref="C11:D11"/>
    <mergeCell ref="E11:F11"/>
    <mergeCell ref="G11:H11"/>
    <mergeCell ref="I11:J11"/>
  </mergeCells>
  <pageMargins left="0.31496062992125984" right="0.31496062992125984" top="0.78740157480314965" bottom="0.78740157480314965" header="0.19685039370078741" footer="0.19685039370078741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8"/>
  <sheetViews>
    <sheetView view="pageBreakPreview" topLeftCell="A7" zoomScale="80" zoomScaleSheetLayoutView="80" workbookViewId="0">
      <selection activeCell="E38" sqref="E38"/>
    </sheetView>
  </sheetViews>
  <sheetFormatPr defaultColWidth="9" defaultRowHeight="15"/>
  <cols>
    <col min="1" max="1" width="3" style="4" customWidth="1"/>
    <col min="2" max="2" width="23.25" style="4" customWidth="1"/>
    <col min="3" max="3" width="10.125" style="4" customWidth="1"/>
    <col min="4" max="4" width="3.875" style="4" customWidth="1"/>
    <col min="5" max="5" width="11" style="4" customWidth="1"/>
    <col min="6" max="6" width="3.875" style="4" customWidth="1"/>
    <col min="7" max="7" width="8.625" style="4" customWidth="1"/>
    <col min="8" max="8" width="4.125" style="4" customWidth="1"/>
    <col min="9" max="9" width="8.75" style="4" customWidth="1"/>
    <col min="10" max="10" width="3.625" style="4" customWidth="1"/>
    <col min="11" max="11" width="10" style="4" customWidth="1"/>
    <col min="12" max="12" width="3.25" style="4" customWidth="1"/>
    <col min="13" max="13" width="10" style="4" customWidth="1"/>
    <col min="14" max="14" width="3.75" style="4" customWidth="1"/>
    <col min="15" max="15" width="9.75" style="4" customWidth="1"/>
    <col min="16" max="16" width="4" style="4" customWidth="1"/>
    <col min="17" max="17" width="9.75" style="4" customWidth="1"/>
    <col min="18" max="18" width="4" style="4" customWidth="1"/>
    <col min="19" max="19" width="3.125" style="4" customWidth="1"/>
    <col min="20" max="20" width="6.625" style="4" customWidth="1"/>
    <col min="21" max="23" width="9" style="4" hidden="1" customWidth="1"/>
    <col min="24" max="16384" width="9" style="4"/>
  </cols>
  <sheetData>
    <row r="1" spans="1:23" ht="19.5">
      <c r="A1" s="1"/>
      <c r="B1" s="2" t="s">
        <v>45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  <c r="O1" s="1"/>
      <c r="P1" s="1"/>
      <c r="Q1" s="3"/>
      <c r="R1" s="1"/>
      <c r="S1" s="1"/>
      <c r="T1" s="1"/>
      <c r="U1" s="1"/>
      <c r="V1" s="1"/>
      <c r="W1" s="1"/>
    </row>
    <row r="2" spans="1:23" ht="19.5">
      <c r="A2" s="1"/>
      <c r="B2" s="2" t="s">
        <v>35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3" t="s">
        <v>0</v>
      </c>
      <c r="R2" s="1"/>
      <c r="S2" s="1"/>
      <c r="T2" s="1"/>
      <c r="U2" s="1"/>
      <c r="V2" s="1"/>
      <c r="W2" s="1"/>
    </row>
    <row r="3" spans="1:23" ht="19.5">
      <c r="A3" s="1"/>
      <c r="B3" s="2" t="s">
        <v>60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  <c r="O3" s="1"/>
      <c r="P3" s="1"/>
      <c r="Q3" s="5" t="s">
        <v>1</v>
      </c>
      <c r="R3" s="1"/>
      <c r="S3" s="6"/>
      <c r="T3" s="6"/>
      <c r="U3" s="6"/>
      <c r="V3" s="6"/>
      <c r="W3" s="6"/>
    </row>
    <row r="4" spans="1:23" ht="3.75" customHeight="1">
      <c r="A4" s="17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17"/>
      <c r="O4" s="17"/>
      <c r="P4" s="17"/>
      <c r="Q4" s="17"/>
      <c r="R4" s="17"/>
      <c r="S4" s="6"/>
      <c r="T4" s="6"/>
      <c r="U4" s="35"/>
      <c r="V4" s="6"/>
      <c r="W4" s="6"/>
    </row>
    <row r="5" spans="1:23" ht="18.75">
      <c r="A5" s="18"/>
      <c r="B5" s="19"/>
      <c r="C5" s="26"/>
      <c r="D5" s="27"/>
      <c r="E5" s="27"/>
      <c r="F5" s="28"/>
      <c r="G5" s="76"/>
      <c r="H5" s="77"/>
      <c r="I5" s="77"/>
      <c r="J5" s="78"/>
      <c r="K5" s="60" t="s">
        <v>2</v>
      </c>
      <c r="L5" s="60"/>
      <c r="M5" s="60"/>
      <c r="N5" s="60"/>
      <c r="O5" s="60"/>
      <c r="P5" s="60"/>
      <c r="Q5" s="60"/>
      <c r="R5" s="60"/>
      <c r="S5" s="7"/>
      <c r="T5" s="7"/>
      <c r="U5" s="7"/>
      <c r="V5" s="7"/>
      <c r="W5" s="6"/>
    </row>
    <row r="6" spans="1:23" ht="18.75">
      <c r="A6" s="8"/>
      <c r="B6" s="20"/>
      <c r="C6" s="29"/>
      <c r="D6" s="9"/>
      <c r="E6" s="9"/>
      <c r="F6" s="30"/>
      <c r="G6" s="74" t="s">
        <v>65</v>
      </c>
      <c r="H6" s="69"/>
      <c r="I6" s="69"/>
      <c r="J6" s="70"/>
      <c r="K6" s="75" t="s">
        <v>3</v>
      </c>
      <c r="L6" s="75"/>
      <c r="M6" s="75"/>
      <c r="N6" s="75"/>
      <c r="O6" s="75"/>
      <c r="P6" s="75"/>
      <c r="Q6" s="75"/>
      <c r="R6" s="75"/>
      <c r="S6" s="7"/>
      <c r="T6" s="7"/>
      <c r="U6" s="7"/>
      <c r="V6" s="7"/>
      <c r="W6" s="6"/>
    </row>
    <row r="7" spans="1:23" ht="21.75" customHeight="1">
      <c r="A7" s="69" t="s">
        <v>46</v>
      </c>
      <c r="B7" s="70"/>
      <c r="C7" s="74" t="s">
        <v>36</v>
      </c>
      <c r="D7" s="69"/>
      <c r="E7" s="69"/>
      <c r="F7" s="70"/>
      <c r="G7" s="74" t="s">
        <v>37</v>
      </c>
      <c r="H7" s="69"/>
      <c r="I7" s="69"/>
      <c r="J7" s="70"/>
      <c r="K7" s="76" t="s">
        <v>38</v>
      </c>
      <c r="L7" s="77"/>
      <c r="M7" s="77"/>
      <c r="N7" s="78"/>
      <c r="O7" s="59" t="s">
        <v>8</v>
      </c>
      <c r="P7" s="59"/>
      <c r="Q7" s="59"/>
      <c r="R7" s="59"/>
      <c r="S7" s="60"/>
      <c r="T7" s="60"/>
      <c r="U7" s="60"/>
      <c r="V7" s="60"/>
      <c r="W7" s="6"/>
    </row>
    <row r="8" spans="1:23" ht="18.75">
      <c r="A8" s="69" t="s">
        <v>47</v>
      </c>
      <c r="B8" s="70"/>
      <c r="C8" s="71" t="s">
        <v>39</v>
      </c>
      <c r="D8" s="72"/>
      <c r="E8" s="72"/>
      <c r="F8" s="73"/>
      <c r="G8" s="74" t="s">
        <v>40</v>
      </c>
      <c r="H8" s="69"/>
      <c r="I8" s="69"/>
      <c r="J8" s="70"/>
      <c r="K8" s="74" t="s">
        <v>41</v>
      </c>
      <c r="L8" s="69"/>
      <c r="M8" s="69"/>
      <c r="N8" s="70"/>
      <c r="O8" s="59" t="s">
        <v>9</v>
      </c>
      <c r="P8" s="59"/>
      <c r="Q8" s="59"/>
      <c r="R8" s="59"/>
      <c r="S8" s="60"/>
      <c r="T8" s="60"/>
      <c r="U8" s="60"/>
      <c r="V8" s="60"/>
      <c r="W8" s="6"/>
    </row>
    <row r="9" spans="1:23" ht="18.75">
      <c r="A9" s="8"/>
      <c r="B9" s="20"/>
      <c r="C9" s="29"/>
      <c r="D9" s="9"/>
      <c r="E9" s="9"/>
      <c r="F9" s="30"/>
      <c r="G9" s="74" t="s">
        <v>42</v>
      </c>
      <c r="H9" s="69"/>
      <c r="I9" s="69"/>
      <c r="J9" s="70"/>
      <c r="K9" s="74" t="s">
        <v>43</v>
      </c>
      <c r="L9" s="69"/>
      <c r="M9" s="69"/>
      <c r="N9" s="70"/>
      <c r="O9" s="59" t="s">
        <v>10</v>
      </c>
      <c r="P9" s="59"/>
      <c r="Q9" s="59"/>
      <c r="R9" s="59"/>
      <c r="S9" s="60"/>
      <c r="T9" s="60"/>
      <c r="U9" s="60"/>
      <c r="V9" s="60"/>
      <c r="W9" s="6"/>
    </row>
    <row r="10" spans="1:23" ht="18.75">
      <c r="A10" s="8"/>
      <c r="B10" s="20"/>
      <c r="C10" s="31"/>
      <c r="D10" s="14"/>
      <c r="E10" s="14"/>
      <c r="F10" s="32"/>
      <c r="G10" s="33"/>
      <c r="H10" s="15"/>
      <c r="I10" s="15"/>
      <c r="J10" s="34"/>
      <c r="K10" s="61" t="s">
        <v>44</v>
      </c>
      <c r="L10" s="62"/>
      <c r="M10" s="62"/>
      <c r="N10" s="63"/>
      <c r="O10" s="66"/>
      <c r="P10" s="66"/>
      <c r="Q10" s="66"/>
      <c r="R10" s="66"/>
      <c r="S10" s="60"/>
      <c r="T10" s="60"/>
      <c r="U10" s="60"/>
      <c r="V10" s="60"/>
      <c r="W10" s="6"/>
    </row>
    <row r="11" spans="1:23" ht="18.75">
      <c r="A11" s="8"/>
      <c r="B11" s="20"/>
      <c r="C11" s="64" t="s">
        <v>4</v>
      </c>
      <c r="D11" s="65"/>
      <c r="E11" s="67" t="s">
        <v>5</v>
      </c>
      <c r="F11" s="83"/>
      <c r="G11" s="64" t="s">
        <v>4</v>
      </c>
      <c r="H11" s="65"/>
      <c r="I11" s="67" t="s">
        <v>5</v>
      </c>
      <c r="J11" s="83"/>
      <c r="K11" s="64" t="s">
        <v>4</v>
      </c>
      <c r="L11" s="65"/>
      <c r="M11" s="67" t="s">
        <v>5</v>
      </c>
      <c r="N11" s="83"/>
      <c r="O11" s="64" t="s">
        <v>4</v>
      </c>
      <c r="P11" s="65"/>
      <c r="Q11" s="67" t="s">
        <v>5</v>
      </c>
      <c r="R11" s="68"/>
      <c r="S11" s="72"/>
      <c r="T11" s="72"/>
      <c r="U11" s="72"/>
      <c r="V11" s="72"/>
      <c r="W11" s="6"/>
    </row>
    <row r="12" spans="1:23" ht="18.75">
      <c r="A12" s="41"/>
      <c r="B12" s="42"/>
      <c r="C12" s="84" t="s">
        <v>6</v>
      </c>
      <c r="D12" s="85"/>
      <c r="E12" s="86" t="s">
        <v>61</v>
      </c>
      <c r="F12" s="85"/>
      <c r="G12" s="84" t="s">
        <v>6</v>
      </c>
      <c r="H12" s="85"/>
      <c r="I12" s="86" t="s">
        <v>61</v>
      </c>
      <c r="J12" s="85"/>
      <c r="K12" s="84" t="s">
        <v>6</v>
      </c>
      <c r="L12" s="85"/>
      <c r="M12" s="86" t="s">
        <v>61</v>
      </c>
      <c r="N12" s="85"/>
      <c r="O12" s="84" t="s">
        <v>6</v>
      </c>
      <c r="P12" s="85"/>
      <c r="Q12" s="86" t="s">
        <v>61</v>
      </c>
      <c r="R12" s="87"/>
      <c r="S12" s="72"/>
      <c r="T12" s="72"/>
      <c r="U12" s="72"/>
      <c r="V12" s="72"/>
      <c r="W12" s="6"/>
    </row>
    <row r="13" spans="1:23" ht="3.75" customHeight="1">
      <c r="A13" s="13"/>
      <c r="B13" s="22"/>
      <c r="C13" s="13"/>
      <c r="D13" s="13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"/>
      <c r="W13" s="1"/>
    </row>
    <row r="14" spans="1:23" ht="20.100000000000001" customHeight="1">
      <c r="A14" s="56" t="s">
        <v>23</v>
      </c>
      <c r="B14" s="43"/>
      <c r="C14" s="45">
        <f>SUM(C15:C27)</f>
        <v>79286.77</v>
      </c>
      <c r="D14" s="45"/>
      <c r="E14" s="45">
        <f>SUM(E15:E27)</f>
        <v>1276841.19</v>
      </c>
      <c r="F14" s="45"/>
      <c r="G14" s="45">
        <f>SUM(G15:G27)</f>
        <v>47635.040000000008</v>
      </c>
      <c r="H14" s="45"/>
      <c r="I14" s="45">
        <f>SUM(I15:I27)</f>
        <v>794222.24</v>
      </c>
      <c r="J14" s="45"/>
      <c r="K14" s="45">
        <f>SUM(K15:K27)</f>
        <v>22437.560000000005</v>
      </c>
      <c r="L14" s="45"/>
      <c r="M14" s="45">
        <f>SUM(M15:M27)</f>
        <v>366317.72000000003</v>
      </c>
      <c r="N14" s="45"/>
      <c r="O14" s="45">
        <f>SUM(O15:O27)</f>
        <v>9214.1699999999983</v>
      </c>
      <c r="P14" s="45"/>
      <c r="Q14" s="45">
        <f>SUM(Q15:Q27)</f>
        <v>116301.22999999998</v>
      </c>
      <c r="R14" s="48"/>
      <c r="S14" s="11"/>
      <c r="T14" s="11"/>
      <c r="U14" s="11"/>
      <c r="V14" s="1"/>
      <c r="W14" s="1"/>
    </row>
    <row r="15" spans="1:23" ht="20.100000000000001" customHeight="1">
      <c r="A15" s="36"/>
      <c r="B15" s="24" t="s">
        <v>68</v>
      </c>
      <c r="C15" s="44">
        <v>8.0399999999999991</v>
      </c>
      <c r="D15" s="44"/>
      <c r="E15" s="44">
        <v>52.58</v>
      </c>
      <c r="F15" s="44"/>
      <c r="G15" s="44">
        <v>4.09</v>
      </c>
      <c r="H15" s="44"/>
      <c r="I15" s="44">
        <v>36.799999999999997</v>
      </c>
      <c r="J15" s="44"/>
      <c r="K15" s="44">
        <v>3.95</v>
      </c>
      <c r="L15" s="44"/>
      <c r="M15" s="44">
        <v>15.78</v>
      </c>
      <c r="N15" s="44"/>
      <c r="O15" s="44" t="s">
        <v>69</v>
      </c>
      <c r="P15" s="44"/>
      <c r="Q15" s="44" t="s">
        <v>69</v>
      </c>
      <c r="R15" s="48"/>
      <c r="S15" s="11"/>
      <c r="T15" s="11"/>
      <c r="U15" s="11"/>
      <c r="V15" s="1"/>
      <c r="W15" s="1"/>
    </row>
    <row r="16" spans="1:23" ht="20.100000000000001" customHeight="1">
      <c r="A16" s="37"/>
      <c r="B16" s="24" t="s">
        <v>24</v>
      </c>
      <c r="C16" s="44">
        <v>51.88</v>
      </c>
      <c r="D16" s="44"/>
      <c r="E16" s="44">
        <v>780.35</v>
      </c>
      <c r="F16" s="44"/>
      <c r="G16" s="44">
        <v>32.18</v>
      </c>
      <c r="H16" s="44"/>
      <c r="I16" s="44">
        <v>362.11</v>
      </c>
      <c r="J16" s="44"/>
      <c r="K16" s="44">
        <v>11.76</v>
      </c>
      <c r="L16" s="44"/>
      <c r="M16" s="44">
        <v>203.45</v>
      </c>
      <c r="N16" s="44"/>
      <c r="O16" s="44">
        <v>7.94</v>
      </c>
      <c r="P16" s="44"/>
      <c r="Q16" s="44">
        <v>214.79</v>
      </c>
      <c r="R16" s="48"/>
      <c r="S16" s="11"/>
      <c r="T16" s="11"/>
      <c r="U16" s="11"/>
      <c r="V16" s="1"/>
      <c r="W16" s="1"/>
    </row>
    <row r="17" spans="1:23" ht="20.100000000000001" customHeight="1">
      <c r="A17" s="37"/>
      <c r="B17" s="25" t="s">
        <v>25</v>
      </c>
      <c r="C17" s="44">
        <v>262.79000000000002</v>
      </c>
      <c r="D17" s="44"/>
      <c r="E17" s="44">
        <v>3302.3</v>
      </c>
      <c r="F17" s="44"/>
      <c r="G17" s="44">
        <v>123.46</v>
      </c>
      <c r="H17" s="44"/>
      <c r="I17" s="44">
        <v>1803.55</v>
      </c>
      <c r="J17" s="44"/>
      <c r="K17" s="44">
        <v>73.95</v>
      </c>
      <c r="L17" s="44"/>
      <c r="M17" s="44">
        <v>915.98</v>
      </c>
      <c r="N17" s="44"/>
      <c r="O17" s="44">
        <v>65.38</v>
      </c>
      <c r="P17" s="44"/>
      <c r="Q17" s="44">
        <v>582.77</v>
      </c>
      <c r="R17" s="48"/>
      <c r="S17" s="11"/>
      <c r="T17" s="11"/>
      <c r="U17" s="11"/>
      <c r="V17" s="1"/>
      <c r="W17" s="1"/>
    </row>
    <row r="18" spans="1:23" ht="20.100000000000001" customHeight="1">
      <c r="A18" s="37"/>
      <c r="B18" s="25" t="s">
        <v>26</v>
      </c>
      <c r="C18" s="44">
        <v>776.74</v>
      </c>
      <c r="D18" s="44"/>
      <c r="E18" s="44">
        <v>10218.950000000001</v>
      </c>
      <c r="F18" s="44"/>
      <c r="G18" s="44">
        <v>418.33</v>
      </c>
      <c r="H18" s="44"/>
      <c r="I18" s="44">
        <v>6415.15</v>
      </c>
      <c r="J18" s="44"/>
      <c r="K18" s="44">
        <v>241.4</v>
      </c>
      <c r="L18" s="44"/>
      <c r="M18" s="44">
        <v>2666.63</v>
      </c>
      <c r="N18" s="44"/>
      <c r="O18" s="44">
        <v>117.01</v>
      </c>
      <c r="P18" s="44"/>
      <c r="Q18" s="44">
        <v>1137.17</v>
      </c>
      <c r="R18" s="49"/>
      <c r="S18" s="6"/>
      <c r="T18" s="6"/>
      <c r="U18" s="38"/>
    </row>
    <row r="19" spans="1:23" ht="20.100000000000001" customHeight="1">
      <c r="A19" s="37"/>
      <c r="B19" s="25" t="s">
        <v>27</v>
      </c>
      <c r="C19" s="44">
        <v>1925.61</v>
      </c>
      <c r="D19" s="44"/>
      <c r="E19" s="44">
        <v>30272.81</v>
      </c>
      <c r="F19" s="44"/>
      <c r="G19" s="44">
        <v>986.86</v>
      </c>
      <c r="H19" s="44"/>
      <c r="I19" s="44">
        <v>16403.54</v>
      </c>
      <c r="J19" s="44"/>
      <c r="K19" s="44">
        <v>558.94000000000005</v>
      </c>
      <c r="L19" s="44"/>
      <c r="M19" s="44">
        <v>9686.64</v>
      </c>
      <c r="N19" s="44"/>
      <c r="O19" s="44">
        <v>379.81</v>
      </c>
      <c r="P19" s="44"/>
      <c r="Q19" s="44">
        <v>4182.63</v>
      </c>
      <c r="R19" s="50"/>
      <c r="S19" s="10"/>
      <c r="T19" s="10"/>
      <c r="U19" s="10"/>
    </row>
    <row r="20" spans="1:23" ht="20.100000000000001" customHeight="1">
      <c r="A20" s="37"/>
      <c r="B20" s="25" t="s">
        <v>28</v>
      </c>
      <c r="C20" s="44">
        <v>5164.46</v>
      </c>
      <c r="D20" s="44"/>
      <c r="E20" s="44">
        <v>84955.74</v>
      </c>
      <c r="F20" s="44"/>
      <c r="G20" s="44">
        <v>2651.47</v>
      </c>
      <c r="H20" s="44"/>
      <c r="I20" s="44">
        <v>44839.040000000001</v>
      </c>
      <c r="J20" s="44"/>
      <c r="K20" s="44">
        <v>1681.14</v>
      </c>
      <c r="L20" s="44"/>
      <c r="M20" s="44">
        <v>28276.81</v>
      </c>
      <c r="N20" s="44"/>
      <c r="O20" s="44">
        <v>831.85</v>
      </c>
      <c r="P20" s="44"/>
      <c r="Q20" s="44">
        <v>11839.89</v>
      </c>
      <c r="R20" s="51"/>
      <c r="S20" s="1"/>
      <c r="T20" s="1"/>
      <c r="U20" s="1"/>
    </row>
    <row r="21" spans="1:23" ht="20.100000000000001" customHeight="1">
      <c r="A21" s="37"/>
      <c r="B21" s="25" t="s">
        <v>29</v>
      </c>
      <c r="C21" s="44">
        <v>8942.44</v>
      </c>
      <c r="D21" s="44"/>
      <c r="E21" s="44">
        <v>142481.45000000001</v>
      </c>
      <c r="F21" s="44"/>
      <c r="G21" s="44">
        <v>4501.08</v>
      </c>
      <c r="H21" s="44"/>
      <c r="I21" s="44">
        <v>76604.98</v>
      </c>
      <c r="J21" s="44"/>
      <c r="K21" s="44">
        <v>3146.61</v>
      </c>
      <c r="L21" s="44"/>
      <c r="M21" s="44">
        <v>50048.76</v>
      </c>
      <c r="N21" s="44"/>
      <c r="O21" s="44">
        <v>1294.75</v>
      </c>
      <c r="P21" s="44"/>
      <c r="Q21" s="44">
        <v>15827.71</v>
      </c>
      <c r="R21" s="51"/>
      <c r="S21" s="1"/>
      <c r="T21" s="1"/>
      <c r="U21" s="1"/>
    </row>
    <row r="22" spans="1:23" ht="20.100000000000001" customHeight="1">
      <c r="A22" s="37"/>
      <c r="B22" s="25" t="s">
        <v>30</v>
      </c>
      <c r="C22" s="44">
        <v>12158.63</v>
      </c>
      <c r="D22" s="44"/>
      <c r="E22" s="44">
        <v>196507.31</v>
      </c>
      <c r="F22" s="44"/>
      <c r="G22" s="44">
        <v>6606.68</v>
      </c>
      <c r="H22" s="44"/>
      <c r="I22" s="44">
        <v>113428.5</v>
      </c>
      <c r="J22" s="44"/>
      <c r="K22" s="44">
        <v>3840.36</v>
      </c>
      <c r="L22" s="44"/>
      <c r="M22" s="44">
        <v>62169.64</v>
      </c>
      <c r="N22" s="44"/>
      <c r="O22" s="44">
        <v>1711.59</v>
      </c>
      <c r="P22" s="44"/>
      <c r="Q22" s="44">
        <v>20909.169999999998</v>
      </c>
      <c r="R22" s="51"/>
      <c r="S22" s="1"/>
      <c r="T22" s="1"/>
      <c r="U22" s="1"/>
    </row>
    <row r="23" spans="1:23" ht="20.100000000000001" customHeight="1">
      <c r="A23" s="37"/>
      <c r="B23" s="25" t="s">
        <v>31</v>
      </c>
      <c r="C23" s="44">
        <v>11897.68</v>
      </c>
      <c r="D23" s="44"/>
      <c r="E23" s="44">
        <v>189451.54</v>
      </c>
      <c r="F23" s="44"/>
      <c r="G23" s="44">
        <v>6688.54</v>
      </c>
      <c r="H23" s="44"/>
      <c r="I23" s="44">
        <v>113729.99</v>
      </c>
      <c r="J23" s="44"/>
      <c r="K23" s="44">
        <v>3838.33</v>
      </c>
      <c r="L23" s="44"/>
      <c r="M23" s="44">
        <v>59308.46</v>
      </c>
      <c r="N23" s="44"/>
      <c r="O23" s="44">
        <v>1370.81</v>
      </c>
      <c r="P23" s="44"/>
      <c r="Q23" s="44">
        <v>16413.09</v>
      </c>
      <c r="R23" s="51"/>
      <c r="S23" s="1"/>
      <c r="T23" s="1"/>
      <c r="U23" s="1"/>
    </row>
    <row r="24" spans="1:23" ht="20.100000000000001" customHeight="1">
      <c r="A24" s="37"/>
      <c r="B24" s="25" t="s">
        <v>32</v>
      </c>
      <c r="C24" s="44">
        <v>11452.7</v>
      </c>
      <c r="D24" s="44"/>
      <c r="E24" s="44">
        <v>187733.06</v>
      </c>
      <c r="F24" s="44"/>
      <c r="G24" s="44">
        <v>6571.41</v>
      </c>
      <c r="H24" s="44"/>
      <c r="I24" s="44">
        <v>112014.76</v>
      </c>
      <c r="J24" s="44"/>
      <c r="K24" s="44">
        <v>3539.14</v>
      </c>
      <c r="L24" s="44"/>
      <c r="M24" s="44">
        <v>60667.37</v>
      </c>
      <c r="N24" s="44"/>
      <c r="O24" s="44">
        <v>1342.15</v>
      </c>
      <c r="P24" s="44"/>
      <c r="Q24" s="44">
        <v>15050.93</v>
      </c>
      <c r="R24" s="51"/>
      <c r="S24" s="1"/>
      <c r="T24" s="1"/>
      <c r="U24" s="1"/>
    </row>
    <row r="25" spans="1:23" ht="20.100000000000001" customHeight="1">
      <c r="A25" s="37"/>
      <c r="B25" s="25" t="s">
        <v>33</v>
      </c>
      <c r="C25" s="44">
        <v>9095.8799999999992</v>
      </c>
      <c r="D25" s="44"/>
      <c r="E25" s="44">
        <v>146841.39000000001</v>
      </c>
      <c r="F25" s="44"/>
      <c r="G25" s="44">
        <v>5947.98</v>
      </c>
      <c r="H25" s="44"/>
      <c r="I25" s="44">
        <v>96650.89</v>
      </c>
      <c r="J25" s="44"/>
      <c r="K25" s="44">
        <v>2297.08</v>
      </c>
      <c r="L25" s="44"/>
      <c r="M25" s="44">
        <v>38617.32</v>
      </c>
      <c r="N25" s="44"/>
      <c r="O25" s="44">
        <v>850.82</v>
      </c>
      <c r="P25" s="44"/>
      <c r="Q25" s="44">
        <v>11573.18</v>
      </c>
      <c r="R25" s="52"/>
      <c r="S25" s="1"/>
      <c r="T25" s="1"/>
      <c r="U25" s="1"/>
    </row>
    <row r="26" spans="1:23" ht="20.100000000000001" customHeight="1">
      <c r="A26" s="37"/>
      <c r="B26" s="25" t="s">
        <v>34</v>
      </c>
      <c r="C26" s="44">
        <v>7421.37</v>
      </c>
      <c r="D26" s="44"/>
      <c r="E26" s="44">
        <v>121839.33</v>
      </c>
      <c r="F26" s="44"/>
      <c r="G26" s="44">
        <v>5178.8</v>
      </c>
      <c r="H26" s="44"/>
      <c r="I26" s="44">
        <v>84485.43</v>
      </c>
      <c r="J26" s="44"/>
      <c r="K26" s="44">
        <v>1607.08</v>
      </c>
      <c r="L26" s="44"/>
      <c r="M26" s="44">
        <v>27707.82</v>
      </c>
      <c r="N26" s="44"/>
      <c r="O26" s="44">
        <v>635.49</v>
      </c>
      <c r="P26" s="44"/>
      <c r="Q26" s="44">
        <v>9646.08</v>
      </c>
      <c r="R26" s="52"/>
      <c r="S26" s="1"/>
      <c r="T26" s="1"/>
      <c r="U26" s="1"/>
    </row>
    <row r="27" spans="1:23" ht="20.100000000000001" customHeight="1">
      <c r="A27" s="37"/>
      <c r="B27" s="25" t="s">
        <v>64</v>
      </c>
      <c r="C27" s="44">
        <v>10128.549999999999</v>
      </c>
      <c r="D27" s="44"/>
      <c r="E27" s="44">
        <v>162404.38</v>
      </c>
      <c r="F27" s="44"/>
      <c r="G27" s="44">
        <v>7924.16</v>
      </c>
      <c r="H27" s="44"/>
      <c r="I27" s="44">
        <v>127447.5</v>
      </c>
      <c r="J27" s="44"/>
      <c r="K27" s="44">
        <v>1597.82</v>
      </c>
      <c r="L27" s="44"/>
      <c r="M27" s="44">
        <v>26033.06</v>
      </c>
      <c r="N27" s="44"/>
      <c r="O27" s="44">
        <v>606.57000000000005</v>
      </c>
      <c r="P27" s="44"/>
      <c r="Q27" s="44">
        <v>8923.82</v>
      </c>
      <c r="R27" s="49"/>
      <c r="S27" s="1"/>
      <c r="T27" s="1"/>
      <c r="U27" s="1"/>
    </row>
    <row r="28" spans="1:23" ht="1.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52"/>
      <c r="L28" s="1"/>
      <c r="M28" s="52"/>
      <c r="N28" s="1"/>
      <c r="O28" s="49"/>
      <c r="P28" s="6"/>
      <c r="Q28" s="49"/>
      <c r="R28" s="6"/>
      <c r="S28" s="1"/>
      <c r="T28" s="1"/>
      <c r="U28" s="1"/>
    </row>
    <row r="29" spans="1:23" ht="18.75" hidden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6"/>
      <c r="P29" s="6"/>
      <c r="Q29" s="6"/>
      <c r="R29" s="6"/>
      <c r="S29" s="1"/>
      <c r="T29" s="1"/>
      <c r="U29" s="1"/>
    </row>
    <row r="30" spans="1:23" ht="18.75" hidden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6"/>
      <c r="P30" s="6"/>
      <c r="Q30" s="6"/>
      <c r="R30" s="6"/>
      <c r="S30" s="1"/>
      <c r="T30" s="1"/>
      <c r="U30" s="1"/>
    </row>
    <row r="31" spans="1:23" customFormat="1" ht="7.5" customHeight="1">
      <c r="A31" s="57"/>
      <c r="B31" s="58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</row>
    <row r="38" spans="5:5">
      <c r="E38" s="88"/>
    </row>
  </sheetData>
  <mergeCells count="40">
    <mergeCell ref="S11:T11"/>
    <mergeCell ref="S12:T12"/>
    <mergeCell ref="U12:V12"/>
    <mergeCell ref="C12:D12"/>
    <mergeCell ref="E12:F12"/>
    <mergeCell ref="G12:H12"/>
    <mergeCell ref="I12:J12"/>
    <mergeCell ref="K12:L12"/>
    <mergeCell ref="M12:N12"/>
    <mergeCell ref="O12:P12"/>
    <mergeCell ref="Q12:R12"/>
    <mergeCell ref="A7:B7"/>
    <mergeCell ref="K5:R5"/>
    <mergeCell ref="K6:R6"/>
    <mergeCell ref="K7:N7"/>
    <mergeCell ref="U11:V11"/>
    <mergeCell ref="S7:V10"/>
    <mergeCell ref="K8:N8"/>
    <mergeCell ref="O8:R8"/>
    <mergeCell ref="K9:N9"/>
    <mergeCell ref="O9:R9"/>
    <mergeCell ref="K10:N10"/>
    <mergeCell ref="O10:R10"/>
    <mergeCell ref="K11:L11"/>
    <mergeCell ref="M11:N11"/>
    <mergeCell ref="O11:P11"/>
    <mergeCell ref="Q11:R11"/>
    <mergeCell ref="O7:R7"/>
    <mergeCell ref="G9:J9"/>
    <mergeCell ref="C7:F7"/>
    <mergeCell ref="G7:J7"/>
    <mergeCell ref="G5:J5"/>
    <mergeCell ref="G6:J6"/>
    <mergeCell ref="A8:B8"/>
    <mergeCell ref="C8:F8"/>
    <mergeCell ref="G8:J8"/>
    <mergeCell ref="C11:D11"/>
    <mergeCell ref="E11:F11"/>
    <mergeCell ref="G11:H11"/>
    <mergeCell ref="I11:J11"/>
  </mergeCells>
  <pageMargins left="0.31496062992125984" right="0.31496062992125984" top="0.78740157480314965" bottom="0.78740157480314965" header="0.19685039370078741" footer="0.1574803149606299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ตาราง 16.5</vt:lpstr>
      <vt:lpstr>ตาราง 16.5 (ต่อ)</vt:lpstr>
      <vt:lpstr>ตาราง 16.5 (ต่อ.)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2014-11-17T08:28:00Z</cp:lastPrinted>
  <dcterms:created xsi:type="dcterms:W3CDTF">2013-11-08T07:04:10Z</dcterms:created>
  <dcterms:modified xsi:type="dcterms:W3CDTF">2014-11-24T07:18:19Z</dcterms:modified>
</cp:coreProperties>
</file>