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75" windowWidth="15480" windowHeight="11640" activeTab="3"/>
  </bookViews>
  <sheets>
    <sheet name="ตาราง 17.5" sheetId="1" r:id="rId1"/>
    <sheet name="ตาราง 17.5 (ต่อ)" sheetId="2" r:id="rId2"/>
    <sheet name="ตาราง 17.5 (ต่อ.)" sheetId="3" r:id="rId3"/>
    <sheet name="Sheet1" sheetId="4" r:id="rId4"/>
  </sheets>
  <definedNames>
    <definedName name="_xlnm.Print_Area" localSheetId="2">'ตาราง 17.5 (ต่อ.)'!$A$1:$R$29</definedName>
  </definedNames>
  <calcPr calcId="125725"/>
</workbook>
</file>

<file path=xl/calcChain.xml><?xml version="1.0" encoding="utf-8"?>
<calcChain xmlns="http://schemas.openxmlformats.org/spreadsheetml/2006/main">
  <c r="Q15" i="3"/>
  <c r="O15"/>
  <c r="M15"/>
  <c r="K15"/>
  <c r="I15"/>
  <c r="G15"/>
  <c r="E15"/>
  <c r="C15"/>
  <c r="Q14" i="2"/>
  <c r="O14"/>
  <c r="M14"/>
  <c r="K14"/>
  <c r="I14"/>
  <c r="G14"/>
  <c r="E14"/>
  <c r="C14"/>
  <c r="C29" i="1"/>
  <c r="E29"/>
  <c r="I29"/>
  <c r="Q29"/>
  <c r="K29" l="1"/>
</calcChain>
</file>

<file path=xl/sharedStrings.xml><?xml version="1.0" encoding="utf-8"?>
<sst xmlns="http://schemas.openxmlformats.org/spreadsheetml/2006/main" count="164" uniqueCount="71">
  <si>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</si>
  <si>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</si>
  <si>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</si>
  <si>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</si>
  <si>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</si>
  <si>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</si>
  <si>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</si>
  <si>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</si>
  <si>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</si>
  <si>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</si>
  <si>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</si>
  <si>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           (ไม่รวมบริษัทและห้างหุ้นส่วนนิติบุคคล)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</si>
  <si>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</si>
  <si>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</si>
  <si>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</si>
  <si>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</si>
  <si>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</si>
  <si>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</si>
  <si>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</si>
  <si>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</si>
  <si>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</si>
  <si>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</si>
  <si>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</si>
  <si>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</si>
  <si>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</si>
  <si>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</si>
  <si>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</si>
  <si>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</si>
  <si>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</si>
  <si>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</si>
  <si>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</si>
  <si>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</si>
  <si>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</si>
  <si>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</si>
  <si>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</si>
  <si>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</si>
  <si>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 xml:space="preserve">                    (ไม่รวมบริษัทและห้างหุ้นส่วนนิติบุคคล) (ต่อ)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</si>
  <si>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</si>
  <si>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</si>
  <si>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</si>
  <si>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</si>
  <si>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</si>
  <si>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</si>
  <si>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</si>
  <si>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</si>
  <si>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</si>
  <si>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</si>
  <si>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</si>
  <si>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</si>
  <si>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</si>
  <si>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</si>
  <si>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</si>
  <si>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</si>
  <si>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</si>
  <si>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</si>
  <si>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</si>
  <si>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</si>
  <si>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</si>
  <si>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</si>
  <si>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Area</t>
  </si>
  <si>
    <t xml:space="preserve">         70  ขึ้นไป  and over</t>
  </si>
  <si>
    <t xml:space="preserve">       70  ขึ้นไป  and over</t>
  </si>
  <si>
    <t xml:space="preserve">          70  ขึ้นไป  and over</t>
  </si>
  <si>
    <t>ทำงานเกษตร</t>
  </si>
  <si>
    <t>-</t>
  </si>
  <si>
    <t xml:space="preserve">         10  -  14</t>
  </si>
  <si>
    <t xml:space="preserve">       10  -  14</t>
  </si>
  <si>
    <t xml:space="preserve">          10  -  14</t>
  </si>
  <si>
    <t>ตาราง  17.5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</si>
  <si>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>Table  17.5   Number and area of holdings by activity status, sex and age group of holder (excluding corporation) (Contd.)</t>
  </si>
  <si>
    <t>Table  17.5   Number and area of holdings by activity status, sex and age group of holder (excluding corporation)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</si>
</sst>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FF"/>
      </left>
      <right/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 style="thin">
        <color theme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5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/>
    </xf>
    <xf numFmtId="0" fontId="2" fillId="2" borderId="5" xfId="1" applyFont="1" applyFill="1" applyBorder="1"/>
    <xf numFmtId="0" fontId="6" fillId="2" borderId="8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7" fillId="2" borderId="9" xfId="1" applyFont="1" applyFill="1" applyBorder="1"/>
    <xf numFmtId="0" fontId="2" fillId="2" borderId="9" xfId="1" applyFont="1" applyFill="1" applyBorder="1" applyAlignment="1">
      <alignment horizontal="left"/>
    </xf>
    <xf numFmtId="0" fontId="2" fillId="2" borderId="9" xfId="0" quotePrefix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/>
    <xf numFmtId="0" fontId="2" fillId="2" borderId="7" xfId="1" applyFont="1" applyFill="1" applyBorder="1" applyAlignment="1"/>
    <xf numFmtId="0" fontId="2" fillId="2" borderId="12" xfId="1" applyFont="1" applyFill="1" applyBorder="1" applyAlignment="1"/>
    <xf numFmtId="0" fontId="2" fillId="2" borderId="9" xfId="1" applyFont="1" applyFill="1" applyBorder="1" applyAlignment="1"/>
    <xf numFmtId="0" fontId="2" fillId="2" borderId="13" xfId="1" applyFont="1" applyFill="1" applyBorder="1" applyAlignment="1"/>
    <xf numFmtId="0" fontId="2" fillId="2" borderId="10" xfId="1" applyFont="1" applyFill="1" applyBorder="1" applyAlignment="1"/>
    <xf numFmtId="0" fontId="2" fillId="2" borderId="1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5" fillId="2" borderId="0" xfId="0" applyFont="1" applyFill="1" applyBorder="1"/>
    <xf numFmtId="0" fontId="2" fillId="2" borderId="9" xfId="0" applyFont="1" applyFill="1" applyBorder="1"/>
    <xf numFmtId="0" fontId="8" fillId="2" borderId="3" xfId="0" applyFont="1" applyFill="1" applyBorder="1" applyAlignment="1">
      <alignment horizontal="left"/>
    </xf>
    <xf numFmtId="0" fontId="6" fillId="2" borderId="19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2" fillId="2" borderId="23" xfId="0" applyFont="1" applyFill="1" applyBorder="1"/>
    <xf numFmtId="3" fontId="2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2" fillId="2" borderId="0" xfId="0" applyFont="1" applyFill="1" applyAlignment="1">
      <alignment textRotation="180"/>
    </xf>
    <xf numFmtId="0" fontId="9" fillId="2" borderId="0" xfId="1" applyFont="1" applyFill="1" applyBorder="1" applyAlignment="1">
      <alignment horizontal="centerContinuous"/>
    </xf>
    <xf numFmtId="0" fontId="2" fillId="2" borderId="0" xfId="1" applyFont="1" applyFill="1" applyAlignment="1">
      <alignment textRotation="180"/>
    </xf>
    <xf numFmtId="0" fontId="3" fillId="2" borderId="5" xfId="1" applyFont="1" applyFill="1" applyBorder="1"/>
    <xf numFmtId="3" fontId="5" fillId="2" borderId="0" xfId="0" applyNumberFormat="1" applyFont="1" applyFill="1"/>
    <xf numFmtId="3" fontId="7" fillId="2" borderId="0" xfId="1" applyNumberFormat="1" applyFont="1" applyFill="1" applyBorder="1" applyAlignment="1">
      <alignment horizontal="centerContinuous"/>
    </xf>
    <xf numFmtId="3" fontId="2" fillId="2" borderId="0" xfId="1" applyNumberFormat="1" applyFont="1" applyFill="1" applyBorder="1"/>
    <xf numFmtId="3" fontId="7" fillId="2" borderId="0" xfId="1" applyNumberFormat="1" applyFont="1" applyFill="1" applyBorder="1" applyAlignment="1">
      <alignment horizontal="center"/>
    </xf>
    <xf numFmtId="3" fontId="7" fillId="2" borderId="0" xfId="1" applyNumberFormat="1" applyFont="1" applyFill="1" applyBorder="1"/>
    <xf numFmtId="3" fontId="2" fillId="2" borderId="0" xfId="1" applyNumberFormat="1" applyFont="1" applyFill="1"/>
    <xf numFmtId="187" fontId="2" fillId="0" borderId="0" xfId="2" applyNumberFormat="1" applyFont="1" applyBorder="1" applyAlignment="1">
      <alignment horizontal="right" wrapText="1"/>
    </xf>
    <xf numFmtId="0" fontId="2" fillId="2" borderId="0" xfId="0" applyFont="1" applyFill="1" applyBorder="1" applyAlignment="1">
      <alignment horizontal="left"/>
    </xf>
    <xf numFmtId="187" fontId="5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colors>
    <mruColors>
      <color rgb="FFE1F5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T32"/>
  <sheetViews>
    <sheetView topLeftCell="C10" workbookViewId="0">
      <selection activeCell="S31" sqref="S31"/>
    </sheetView>
  </sheetViews>
  <sheetFormatPr defaultColWidth="9" defaultRowHeight="15"/>
  <cols>
    <col min="1" max="1" width="4.625" style="4" customWidth="1"/>
    <col min="2" max="2" width="23.875" style="4" customWidth="1"/>
    <col min="3" max="3" width="8.125" style="4" customWidth="1"/>
    <col min="4" max="4" width="4.375" style="4" customWidth="1"/>
    <col min="5" max="5" width="8.875" style="4" bestFit="1" customWidth="1"/>
    <col min="6" max="6" width="3.625" style="4" customWidth="1"/>
    <col min="7" max="7" width="8.125" style="4" customWidth="1"/>
    <col min="8" max="8" width="4.375" style="4" customWidth="1"/>
    <col min="9" max="9" width="8.875" style="4" bestFit="1" customWidth="1"/>
    <col min="10" max="10" width="4.125" style="4" customWidth="1"/>
    <col min="11" max="11" width="10.375" style="4" customWidth="1"/>
    <col min="12" max="12" width="4.125" style="4" customWidth="1"/>
    <col min="13" max="13" width="10.375" style="4" customWidth="1"/>
    <col min="14" max="14" width="3.625" style="4" customWidth="1"/>
    <col min="15" max="15" width="9.875" style="4" customWidth="1"/>
    <col min="16" max="16" width="4" style="4" customWidth="1"/>
    <col min="17" max="17" width="9.875" style="4" customWidth="1"/>
    <col min="18" max="18" width="2.25" style="4" customWidth="1"/>
    <col min="19" max="19" width="3.125" style="4" customWidth="1"/>
    <col min="20" max="16384" width="9" style="4"/>
  </cols>
  <sheetData>
    <row r="1" spans="1:20" ht="22.5" customHeight="1"/>
    <row r="2" spans="1:20" ht="19.5">
      <c r="A2" s="1"/>
      <c r="B2" s="2" t="s">
        <v>68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1"/>
      <c r="S2" s="1"/>
    </row>
    <row r="3" spans="1:20" ht="19.5">
      <c r="A3" s="1"/>
      <c r="B3" s="2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" t="s">
        <v>0</v>
      </c>
      <c r="R3" s="1"/>
      <c r="S3" s="1"/>
    </row>
    <row r="4" spans="1:20" ht="19.5">
      <c r="A4" s="1"/>
      <c r="B4" s="2" t="s">
        <v>70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 t="s">
        <v>1</v>
      </c>
      <c r="R4" s="1"/>
      <c r="S4" s="6"/>
    </row>
    <row r="5" spans="1:20" ht="8.25" customHeight="1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6"/>
    </row>
    <row r="6" spans="1:20" ht="18.75">
      <c r="A6" s="19"/>
      <c r="B6" s="20"/>
      <c r="C6" s="27"/>
      <c r="D6" s="28"/>
      <c r="E6" s="28"/>
      <c r="F6" s="29"/>
      <c r="G6" s="78"/>
      <c r="H6" s="79"/>
      <c r="I6" s="79"/>
      <c r="J6" s="80"/>
      <c r="K6" s="62" t="s">
        <v>2</v>
      </c>
      <c r="L6" s="62"/>
      <c r="M6" s="62"/>
      <c r="N6" s="62"/>
      <c r="O6" s="62"/>
      <c r="P6" s="62"/>
      <c r="Q6" s="62"/>
      <c r="R6" s="62"/>
      <c r="S6" s="7"/>
    </row>
    <row r="7" spans="1:20" ht="18.75">
      <c r="A7" s="8"/>
      <c r="B7" s="21"/>
      <c r="C7" s="30"/>
      <c r="D7" s="9"/>
      <c r="E7" s="9"/>
      <c r="F7" s="31"/>
      <c r="G7" s="76" t="s">
        <v>63</v>
      </c>
      <c r="H7" s="71"/>
      <c r="I7" s="71"/>
      <c r="J7" s="72"/>
      <c r="K7" s="77" t="s">
        <v>3</v>
      </c>
      <c r="L7" s="77"/>
      <c r="M7" s="77"/>
      <c r="N7" s="77"/>
      <c r="O7" s="77"/>
      <c r="P7" s="77"/>
      <c r="Q7" s="77"/>
      <c r="R7" s="77"/>
      <c r="S7" s="7"/>
    </row>
    <row r="8" spans="1:20" ht="21.75" customHeight="1">
      <c r="A8" s="71" t="s">
        <v>46</v>
      </c>
      <c r="B8" s="72"/>
      <c r="C8" s="76" t="s">
        <v>37</v>
      </c>
      <c r="D8" s="71"/>
      <c r="E8" s="71"/>
      <c r="F8" s="72"/>
      <c r="G8" s="76" t="s">
        <v>38</v>
      </c>
      <c r="H8" s="71"/>
      <c r="I8" s="71"/>
      <c r="J8" s="72"/>
      <c r="K8" s="78" t="s">
        <v>39</v>
      </c>
      <c r="L8" s="79"/>
      <c r="M8" s="79"/>
      <c r="N8" s="80"/>
      <c r="O8" s="61" t="s">
        <v>8</v>
      </c>
      <c r="P8" s="61"/>
      <c r="Q8" s="61"/>
      <c r="R8" s="61"/>
      <c r="S8" s="62"/>
    </row>
    <row r="9" spans="1:20" ht="18.75">
      <c r="A9" s="71" t="s">
        <v>47</v>
      </c>
      <c r="B9" s="72"/>
      <c r="C9" s="73" t="s">
        <v>40</v>
      </c>
      <c r="D9" s="74"/>
      <c r="E9" s="74"/>
      <c r="F9" s="75"/>
      <c r="G9" s="76" t="s">
        <v>41</v>
      </c>
      <c r="H9" s="71"/>
      <c r="I9" s="71"/>
      <c r="J9" s="72"/>
      <c r="K9" s="76" t="s">
        <v>42</v>
      </c>
      <c r="L9" s="71"/>
      <c r="M9" s="71"/>
      <c r="N9" s="72"/>
      <c r="O9" s="61" t="s">
        <v>9</v>
      </c>
      <c r="P9" s="61"/>
      <c r="Q9" s="61"/>
      <c r="R9" s="61"/>
      <c r="S9" s="62"/>
    </row>
    <row r="10" spans="1:20" ht="18.75">
      <c r="A10" s="8"/>
      <c r="B10" s="21"/>
      <c r="C10" s="30"/>
      <c r="D10" s="9"/>
      <c r="E10" s="9"/>
      <c r="F10" s="31"/>
      <c r="G10" s="76" t="s">
        <v>43</v>
      </c>
      <c r="H10" s="71"/>
      <c r="I10" s="71"/>
      <c r="J10" s="72"/>
      <c r="K10" s="76" t="s">
        <v>44</v>
      </c>
      <c r="L10" s="71"/>
      <c r="M10" s="71"/>
      <c r="N10" s="72"/>
      <c r="O10" s="61" t="s">
        <v>10</v>
      </c>
      <c r="P10" s="61"/>
      <c r="Q10" s="61"/>
      <c r="R10" s="61"/>
      <c r="S10" s="62"/>
    </row>
    <row r="11" spans="1:20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63" t="s">
        <v>45</v>
      </c>
      <c r="L11" s="64"/>
      <c r="M11" s="64"/>
      <c r="N11" s="65"/>
      <c r="O11" s="68"/>
      <c r="P11" s="68"/>
      <c r="Q11" s="68"/>
      <c r="R11" s="68"/>
      <c r="S11" s="62"/>
    </row>
    <row r="12" spans="1:20" ht="18.75">
      <c r="A12" s="8"/>
      <c r="B12" s="21"/>
      <c r="C12" s="66" t="s">
        <v>4</v>
      </c>
      <c r="D12" s="67"/>
      <c r="E12" s="69" t="s">
        <v>5</v>
      </c>
      <c r="F12" s="85"/>
      <c r="G12" s="66" t="s">
        <v>4</v>
      </c>
      <c r="H12" s="67"/>
      <c r="I12" s="69" t="s">
        <v>5</v>
      </c>
      <c r="J12" s="85"/>
      <c r="K12" s="66" t="s">
        <v>4</v>
      </c>
      <c r="L12" s="67"/>
      <c r="M12" s="69" t="s">
        <v>5</v>
      </c>
      <c r="N12" s="85"/>
      <c r="O12" s="66" t="s">
        <v>4</v>
      </c>
      <c r="P12" s="67"/>
      <c r="Q12" s="69" t="s">
        <v>5</v>
      </c>
      <c r="R12" s="70"/>
      <c r="S12" s="7"/>
    </row>
    <row r="13" spans="1:20" ht="18.75">
      <c r="A13" s="17"/>
      <c r="B13" s="22"/>
      <c r="C13" s="81" t="s">
        <v>6</v>
      </c>
      <c r="D13" s="82"/>
      <c r="E13" s="83" t="s">
        <v>59</v>
      </c>
      <c r="F13" s="82"/>
      <c r="G13" s="81" t="s">
        <v>6</v>
      </c>
      <c r="H13" s="82"/>
      <c r="I13" s="83" t="s">
        <v>59</v>
      </c>
      <c r="J13" s="82"/>
      <c r="K13" s="81" t="s">
        <v>6</v>
      </c>
      <c r="L13" s="82"/>
      <c r="M13" s="83" t="s">
        <v>59</v>
      </c>
      <c r="N13" s="82"/>
      <c r="O13" s="81" t="s">
        <v>6</v>
      </c>
      <c r="P13" s="82"/>
      <c r="Q13" s="83" t="s">
        <v>59</v>
      </c>
      <c r="R13" s="84"/>
      <c r="S13" s="7"/>
    </row>
    <row r="14" spans="1:20" ht="6.75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spans="1:20" ht="20.100000000000001" customHeight="1">
      <c r="A15" s="11" t="s">
        <v>7</v>
      </c>
      <c r="B15" s="24"/>
      <c r="C15" s="46">
        <v>68664</v>
      </c>
      <c r="D15" s="46"/>
      <c r="E15" s="46">
        <v>452838</v>
      </c>
      <c r="F15" s="46"/>
      <c r="G15" s="46">
        <v>35416</v>
      </c>
      <c r="H15" s="46"/>
      <c r="I15" s="46">
        <v>248716</v>
      </c>
      <c r="J15" s="46"/>
      <c r="K15" s="46">
        <v>15198</v>
      </c>
      <c r="L15" s="46"/>
      <c r="M15" s="46">
        <v>111015</v>
      </c>
      <c r="N15" s="46"/>
      <c r="O15" s="46">
        <v>18051</v>
      </c>
      <c r="P15" s="46"/>
      <c r="Q15" s="46">
        <v>93107</v>
      </c>
      <c r="R15" s="12"/>
      <c r="S15" s="12"/>
      <c r="T15" s="51"/>
    </row>
    <row r="16" spans="1:20" ht="20.100000000000001" customHeight="1">
      <c r="A16" s="11"/>
      <c r="B16" s="25" t="s">
        <v>65</v>
      </c>
      <c r="C16" s="57">
        <v>16</v>
      </c>
      <c r="D16" s="57"/>
      <c r="E16" s="57">
        <v>38</v>
      </c>
      <c r="F16" s="57"/>
      <c r="G16" s="57">
        <v>12</v>
      </c>
      <c r="H16" s="57"/>
      <c r="I16" s="57">
        <v>26</v>
      </c>
      <c r="J16" s="57"/>
      <c r="K16" s="57" t="s">
        <v>64</v>
      </c>
      <c r="L16" s="57"/>
      <c r="M16" s="57" t="s">
        <v>64</v>
      </c>
      <c r="N16" s="57"/>
      <c r="O16" s="57">
        <v>4</v>
      </c>
      <c r="P16" s="57"/>
      <c r="Q16" s="57">
        <v>12</v>
      </c>
      <c r="R16" s="12"/>
      <c r="S16" s="12"/>
    </row>
    <row r="17" spans="1:19" ht="20.100000000000001" customHeight="1">
      <c r="A17" s="13"/>
      <c r="B17" s="25" t="s">
        <v>12</v>
      </c>
      <c r="C17" s="57">
        <v>113</v>
      </c>
      <c r="D17" s="57"/>
      <c r="E17" s="57">
        <v>384</v>
      </c>
      <c r="F17" s="57"/>
      <c r="G17" s="57">
        <v>70</v>
      </c>
      <c r="H17" s="57"/>
      <c r="I17" s="57">
        <v>210</v>
      </c>
      <c r="J17" s="57"/>
      <c r="K17" s="57">
        <v>24</v>
      </c>
      <c r="L17" s="57"/>
      <c r="M17" s="57">
        <v>98</v>
      </c>
      <c r="N17" s="57"/>
      <c r="O17" s="57">
        <v>20</v>
      </c>
      <c r="P17" s="57"/>
      <c r="Q17" s="57">
        <v>76</v>
      </c>
      <c r="R17" s="12"/>
      <c r="S17" s="12"/>
    </row>
    <row r="18" spans="1:19" ht="20.100000000000001" customHeight="1">
      <c r="A18" s="6"/>
      <c r="B18" s="26" t="s">
        <v>13</v>
      </c>
      <c r="C18" s="57">
        <v>647</v>
      </c>
      <c r="D18" s="57"/>
      <c r="E18" s="57">
        <v>2492</v>
      </c>
      <c r="F18" s="57"/>
      <c r="G18" s="57">
        <v>343</v>
      </c>
      <c r="H18" s="57"/>
      <c r="I18" s="57">
        <v>1251</v>
      </c>
      <c r="J18" s="57"/>
      <c r="K18" s="57">
        <v>149</v>
      </c>
      <c r="L18" s="57"/>
      <c r="M18" s="57">
        <v>515</v>
      </c>
      <c r="N18" s="57"/>
      <c r="O18" s="57">
        <v>155</v>
      </c>
      <c r="P18" s="57"/>
      <c r="Q18" s="57">
        <v>727</v>
      </c>
      <c r="R18" s="12"/>
      <c r="S18" s="12"/>
    </row>
    <row r="19" spans="1:19" ht="20.100000000000001" customHeight="1">
      <c r="A19" s="6"/>
      <c r="B19" s="26" t="s">
        <v>14</v>
      </c>
      <c r="C19" s="57">
        <v>1903</v>
      </c>
      <c r="D19" s="57"/>
      <c r="E19" s="57">
        <v>8132</v>
      </c>
      <c r="F19" s="57"/>
      <c r="G19" s="57">
        <v>941</v>
      </c>
      <c r="H19" s="57"/>
      <c r="I19" s="57">
        <v>4311</v>
      </c>
      <c r="J19" s="57"/>
      <c r="K19" s="57">
        <v>357</v>
      </c>
      <c r="L19" s="57"/>
      <c r="M19" s="57">
        <v>1536</v>
      </c>
      <c r="N19" s="57"/>
      <c r="O19" s="57">
        <v>605</v>
      </c>
      <c r="P19" s="57"/>
      <c r="Q19" s="57">
        <v>2284</v>
      </c>
      <c r="R19" s="6"/>
      <c r="S19" s="6"/>
    </row>
    <row r="20" spans="1:19" ht="20.100000000000001" customHeight="1">
      <c r="A20" s="6"/>
      <c r="B20" s="26" t="s">
        <v>15</v>
      </c>
      <c r="C20" s="57">
        <v>3586</v>
      </c>
      <c r="D20" s="57"/>
      <c r="E20" s="57">
        <v>15654</v>
      </c>
      <c r="F20" s="57"/>
      <c r="G20" s="57">
        <v>1533</v>
      </c>
      <c r="H20" s="57"/>
      <c r="I20" s="57">
        <v>6804</v>
      </c>
      <c r="J20" s="57"/>
      <c r="K20" s="57">
        <v>801</v>
      </c>
      <c r="L20" s="57"/>
      <c r="M20" s="57">
        <v>4211</v>
      </c>
      <c r="N20" s="57"/>
      <c r="O20" s="57">
        <v>1252</v>
      </c>
      <c r="P20" s="57"/>
      <c r="Q20" s="57">
        <v>4639</v>
      </c>
      <c r="R20" s="10"/>
      <c r="S20" s="10"/>
    </row>
    <row r="21" spans="1:19" ht="20.100000000000001" customHeight="1">
      <c r="A21" s="6"/>
      <c r="B21" s="26" t="s">
        <v>16</v>
      </c>
      <c r="C21" s="57">
        <v>5721</v>
      </c>
      <c r="D21" s="57"/>
      <c r="E21" s="57">
        <v>30719</v>
      </c>
      <c r="F21" s="57"/>
      <c r="G21" s="57">
        <v>2329</v>
      </c>
      <c r="H21" s="57"/>
      <c r="I21" s="57">
        <v>13210</v>
      </c>
      <c r="J21" s="57"/>
      <c r="K21" s="57">
        <v>1328</v>
      </c>
      <c r="L21" s="57"/>
      <c r="M21" s="57">
        <v>7959</v>
      </c>
      <c r="N21" s="57"/>
      <c r="O21" s="57">
        <v>2064</v>
      </c>
      <c r="P21" s="57"/>
      <c r="Q21" s="57">
        <v>9550</v>
      </c>
      <c r="R21" s="14"/>
      <c r="S21" s="1"/>
    </row>
    <row r="22" spans="1:19" ht="20.100000000000001" customHeight="1">
      <c r="A22" s="6"/>
      <c r="B22" s="26" t="s">
        <v>17</v>
      </c>
      <c r="C22" s="57">
        <v>7711</v>
      </c>
      <c r="D22" s="57"/>
      <c r="E22" s="57">
        <v>43224</v>
      </c>
      <c r="F22" s="57"/>
      <c r="G22" s="57">
        <v>3245</v>
      </c>
      <c r="H22" s="57"/>
      <c r="I22" s="57">
        <v>19445</v>
      </c>
      <c r="J22" s="57"/>
      <c r="K22" s="57">
        <v>1889</v>
      </c>
      <c r="L22" s="57"/>
      <c r="M22" s="57">
        <v>11590</v>
      </c>
      <c r="N22" s="57"/>
      <c r="O22" s="57">
        <v>2576</v>
      </c>
      <c r="P22" s="57"/>
      <c r="Q22" s="57">
        <v>12188</v>
      </c>
      <c r="R22" s="14"/>
      <c r="S22" s="1"/>
    </row>
    <row r="23" spans="1:19" ht="20.100000000000001" customHeight="1">
      <c r="A23" s="6"/>
      <c r="B23" s="26" t="s">
        <v>18</v>
      </c>
      <c r="C23" s="57">
        <v>9741</v>
      </c>
      <c r="D23" s="57"/>
      <c r="E23" s="57">
        <v>64464</v>
      </c>
      <c r="F23" s="57"/>
      <c r="G23" s="57">
        <v>4433</v>
      </c>
      <c r="H23" s="57"/>
      <c r="I23" s="57">
        <v>33856</v>
      </c>
      <c r="J23" s="57"/>
      <c r="K23" s="57">
        <v>2210</v>
      </c>
      <c r="L23" s="57"/>
      <c r="M23" s="57">
        <v>14877</v>
      </c>
      <c r="N23" s="57"/>
      <c r="O23" s="57">
        <v>3098</v>
      </c>
      <c r="P23" s="57"/>
      <c r="Q23" s="57">
        <v>15731</v>
      </c>
      <c r="R23" s="14"/>
      <c r="S23" s="1"/>
    </row>
    <row r="24" spans="1:19" ht="20.100000000000001" customHeight="1">
      <c r="A24" s="6"/>
      <c r="B24" s="26" t="s">
        <v>19</v>
      </c>
      <c r="C24" s="57">
        <v>9281</v>
      </c>
      <c r="D24" s="57"/>
      <c r="E24" s="57">
        <v>61264</v>
      </c>
      <c r="F24" s="57"/>
      <c r="G24" s="57">
        <v>4295</v>
      </c>
      <c r="H24" s="57"/>
      <c r="I24" s="57">
        <v>29440</v>
      </c>
      <c r="J24" s="57"/>
      <c r="K24" s="57">
        <v>2292</v>
      </c>
      <c r="L24" s="57"/>
      <c r="M24" s="57">
        <v>16944</v>
      </c>
      <c r="N24" s="57"/>
      <c r="O24" s="57">
        <v>2695</v>
      </c>
      <c r="P24" s="57"/>
      <c r="Q24" s="57">
        <v>14880</v>
      </c>
      <c r="R24" s="14"/>
      <c r="S24" s="1"/>
    </row>
    <row r="25" spans="1:19" ht="20.100000000000001" customHeight="1">
      <c r="A25" s="14"/>
      <c r="B25" s="26" t="s">
        <v>20</v>
      </c>
      <c r="C25" s="57">
        <v>7949</v>
      </c>
      <c r="D25" s="57"/>
      <c r="E25" s="57">
        <v>57860</v>
      </c>
      <c r="F25" s="57"/>
      <c r="G25" s="57">
        <v>4049</v>
      </c>
      <c r="H25" s="57"/>
      <c r="I25" s="57">
        <v>32385</v>
      </c>
      <c r="J25" s="57"/>
      <c r="K25" s="57">
        <v>1790</v>
      </c>
      <c r="L25" s="57"/>
      <c r="M25" s="57">
        <v>14422</v>
      </c>
      <c r="N25" s="57"/>
      <c r="O25" s="57">
        <v>2110</v>
      </c>
      <c r="P25" s="57"/>
      <c r="Q25" s="57">
        <v>11053</v>
      </c>
      <c r="R25" s="14"/>
      <c r="S25" s="1"/>
    </row>
    <row r="26" spans="1:19" ht="20.100000000000001" customHeight="1">
      <c r="A26" s="6"/>
      <c r="B26" s="26" t="s">
        <v>21</v>
      </c>
      <c r="C26" s="57">
        <v>7617</v>
      </c>
      <c r="D26" s="57"/>
      <c r="E26" s="57">
        <v>58489</v>
      </c>
      <c r="F26" s="57"/>
      <c r="G26" s="57">
        <v>4246</v>
      </c>
      <c r="H26" s="57"/>
      <c r="I26" s="57">
        <v>32340</v>
      </c>
      <c r="J26" s="57"/>
      <c r="K26" s="57">
        <v>1842</v>
      </c>
      <c r="L26" s="57"/>
      <c r="M26" s="57">
        <v>17283</v>
      </c>
      <c r="N26" s="57"/>
      <c r="O26" s="57">
        <v>1529</v>
      </c>
      <c r="P26" s="57"/>
      <c r="Q26" s="57">
        <v>8866</v>
      </c>
      <c r="R26" s="1"/>
      <c r="S26" s="1"/>
    </row>
    <row r="27" spans="1:19" ht="20.100000000000001" customHeight="1">
      <c r="A27" s="6"/>
      <c r="B27" s="26" t="s">
        <v>22</v>
      </c>
      <c r="C27" s="57">
        <v>5059</v>
      </c>
      <c r="D27" s="57"/>
      <c r="E27" s="57">
        <v>43198</v>
      </c>
      <c r="F27" s="57"/>
      <c r="G27" s="57">
        <v>3259</v>
      </c>
      <c r="H27" s="57"/>
      <c r="I27" s="57">
        <v>27254</v>
      </c>
      <c r="J27" s="57"/>
      <c r="K27" s="57">
        <v>960</v>
      </c>
      <c r="L27" s="57"/>
      <c r="M27" s="57">
        <v>8305</v>
      </c>
      <c r="N27" s="57"/>
      <c r="O27" s="57">
        <v>840</v>
      </c>
      <c r="P27" s="57"/>
      <c r="Q27" s="57">
        <v>7639</v>
      </c>
      <c r="R27" s="1"/>
      <c r="S27" s="1"/>
    </row>
    <row r="28" spans="1:19" ht="20.100000000000001" customHeight="1">
      <c r="A28" s="6"/>
      <c r="B28" s="26" t="s">
        <v>60</v>
      </c>
      <c r="C28" s="57">
        <v>9320</v>
      </c>
      <c r="D28" s="57"/>
      <c r="E28" s="57">
        <v>66920</v>
      </c>
      <c r="F28" s="57"/>
      <c r="G28" s="57">
        <v>6661</v>
      </c>
      <c r="H28" s="57"/>
      <c r="I28" s="57">
        <v>48184</v>
      </c>
      <c r="J28" s="57"/>
      <c r="K28" s="57">
        <v>1556</v>
      </c>
      <c r="L28" s="57"/>
      <c r="M28" s="57">
        <v>13275</v>
      </c>
      <c r="N28" s="57"/>
      <c r="O28" s="57">
        <v>1103</v>
      </c>
      <c r="P28" s="57"/>
      <c r="Q28" s="57">
        <v>5462</v>
      </c>
      <c r="R28" s="1"/>
      <c r="S28" s="1"/>
    </row>
    <row r="29" spans="1:19" ht="3.75" customHeight="1">
      <c r="A29" s="1"/>
      <c r="B29" s="1"/>
      <c r="C29" s="59">
        <f>SUM(C16:C28)</f>
        <v>68664</v>
      </c>
      <c r="E29" s="59">
        <f>SUM(E16:E28)</f>
        <v>452838</v>
      </c>
      <c r="G29" s="59"/>
      <c r="I29" s="59">
        <f>SUM(I16:I28)</f>
        <v>248716</v>
      </c>
      <c r="K29" s="59">
        <f>SUM(K16:K28)</f>
        <v>15198</v>
      </c>
      <c r="M29" s="59"/>
      <c r="O29" s="59"/>
      <c r="Q29" s="59">
        <f>SUM(Q16:Q28)</f>
        <v>93107</v>
      </c>
      <c r="R29" s="1"/>
      <c r="S29" s="1"/>
    </row>
    <row r="30" spans="1:19">
      <c r="C30" s="51"/>
      <c r="E30" s="51"/>
      <c r="G30" s="51"/>
      <c r="I30" s="51"/>
      <c r="K30" s="51"/>
      <c r="M30" s="51"/>
      <c r="O30" s="51"/>
      <c r="Q30" s="51"/>
    </row>
    <row r="31" spans="1:19" ht="21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S31" s="47">
        <v>115</v>
      </c>
    </row>
    <row r="32" spans="1:19">
      <c r="K32" s="59"/>
    </row>
  </sheetData>
  <mergeCells count="36">
    <mergeCell ref="C12:D12"/>
    <mergeCell ref="C13:D13"/>
    <mergeCell ref="E12:F12"/>
    <mergeCell ref="E13:F13"/>
    <mergeCell ref="G6:J6"/>
    <mergeCell ref="G7:J7"/>
    <mergeCell ref="C8:F8"/>
    <mergeCell ref="G8:J8"/>
    <mergeCell ref="G13:H13"/>
    <mergeCell ref="I13:J13"/>
    <mergeCell ref="G12:H12"/>
    <mergeCell ref="I12:J12"/>
    <mergeCell ref="O13:P13"/>
    <mergeCell ref="Q13:R13"/>
    <mergeCell ref="K12:L12"/>
    <mergeCell ref="M12:N12"/>
    <mergeCell ref="K13:L13"/>
    <mergeCell ref="M13:N13"/>
    <mergeCell ref="K6:R6"/>
    <mergeCell ref="K7:R7"/>
    <mergeCell ref="A8:B8"/>
    <mergeCell ref="O8:R8"/>
    <mergeCell ref="K8:N8"/>
    <mergeCell ref="A9:B9"/>
    <mergeCell ref="C9:F9"/>
    <mergeCell ref="G9:J9"/>
    <mergeCell ref="G10:J10"/>
    <mergeCell ref="K9:N9"/>
    <mergeCell ref="K10:N10"/>
    <mergeCell ref="O9:R9"/>
    <mergeCell ref="O10:R10"/>
    <mergeCell ref="S8:S11"/>
    <mergeCell ref="K11:N11"/>
    <mergeCell ref="O12:P12"/>
    <mergeCell ref="O11:R11"/>
    <mergeCell ref="Q12:R12"/>
  </mergeCells>
  <pageMargins left="0.51181102362204722" right="0.31496062992125984" top="0.39370078740157483" bottom="0.31496062992125984" header="0.19685039370078741" footer="0.19685039370078741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W34"/>
  <sheetViews>
    <sheetView topLeftCell="C10" workbookViewId="0">
      <selection activeCell="O9" sqref="O9:R9"/>
    </sheetView>
  </sheetViews>
  <sheetFormatPr defaultColWidth="9" defaultRowHeight="15"/>
  <cols>
    <col min="1" max="1" width="4.625" style="4" customWidth="1"/>
    <col min="2" max="2" width="20.875" style="4" customWidth="1"/>
    <col min="3" max="3" width="8.625" style="4" customWidth="1"/>
    <col min="4" max="4" width="3" style="4" customWidth="1"/>
    <col min="5" max="5" width="8.125" style="4" customWidth="1"/>
    <col min="6" max="6" width="3.375" style="4" customWidth="1"/>
    <col min="7" max="7" width="8.625" style="4" customWidth="1"/>
    <col min="8" max="8" width="3.875" style="4" customWidth="1"/>
    <col min="9" max="9" width="8.125" style="4" customWidth="1"/>
    <col min="10" max="10" width="3.75" style="4" customWidth="1"/>
    <col min="11" max="11" width="10" style="4" customWidth="1"/>
    <col min="12" max="12" width="4.125" style="4" customWidth="1"/>
    <col min="13" max="13" width="10" style="4" customWidth="1"/>
    <col min="14" max="14" width="3.875" style="4" customWidth="1"/>
    <col min="15" max="15" width="9.25" style="4" customWidth="1"/>
    <col min="16" max="16" width="4" style="4" customWidth="1"/>
    <col min="17" max="17" width="8.625" style="4" customWidth="1"/>
    <col min="18" max="18" width="3.25" style="4" customWidth="1"/>
    <col min="19" max="19" width="3.125" style="4" customWidth="1"/>
    <col min="20" max="16384" width="9" style="4"/>
  </cols>
  <sheetData>
    <row r="1" spans="1:23" ht="21">
      <c r="A1" s="1"/>
      <c r="B1" s="2" t="s">
        <v>68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3"/>
      <c r="R1" s="1"/>
      <c r="S1" s="47">
        <v>116</v>
      </c>
      <c r="T1" s="1"/>
      <c r="U1" s="1"/>
      <c r="V1" s="1"/>
      <c r="W1" s="1"/>
    </row>
    <row r="2" spans="1:23" ht="19.5">
      <c r="A2" s="1"/>
      <c r="B2" s="2" t="s">
        <v>36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3" t="s">
        <v>0</v>
      </c>
      <c r="R2" s="1"/>
      <c r="S2" s="1"/>
      <c r="T2" s="1"/>
      <c r="U2" s="1"/>
      <c r="V2" s="1"/>
      <c r="W2" s="1"/>
    </row>
    <row r="3" spans="1:23" ht="19.5">
      <c r="A3" s="1"/>
      <c r="B3" s="2" t="s">
        <v>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5" t="s">
        <v>1</v>
      </c>
      <c r="R3" s="1"/>
      <c r="S3" s="6"/>
      <c r="T3" s="6"/>
      <c r="U3" s="6"/>
      <c r="V3" s="6"/>
      <c r="W3" s="6"/>
    </row>
    <row r="4" spans="1:23" ht="5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6"/>
      <c r="T4" s="6"/>
      <c r="U4" s="36"/>
      <c r="V4" s="6"/>
      <c r="W4" s="6"/>
    </row>
    <row r="5" spans="1:23" ht="18.75">
      <c r="A5" s="8"/>
      <c r="B5" s="21"/>
      <c r="C5" s="27"/>
      <c r="D5" s="28"/>
      <c r="E5" s="28"/>
      <c r="F5" s="29"/>
      <c r="G5" s="78"/>
      <c r="H5" s="79"/>
      <c r="I5" s="79"/>
      <c r="J5" s="80"/>
      <c r="K5" s="62" t="s">
        <v>2</v>
      </c>
      <c r="L5" s="62"/>
      <c r="M5" s="62"/>
      <c r="N5" s="62"/>
      <c r="O5" s="62"/>
      <c r="P5" s="62"/>
      <c r="Q5" s="62"/>
      <c r="R5" s="62"/>
      <c r="S5" s="7"/>
      <c r="T5" s="7"/>
      <c r="U5" s="7"/>
      <c r="V5" s="7"/>
      <c r="W5" s="6"/>
    </row>
    <row r="6" spans="1:23" ht="18.75">
      <c r="A6" s="8"/>
      <c r="B6" s="21"/>
      <c r="C6" s="30"/>
      <c r="D6" s="9"/>
      <c r="E6" s="9"/>
      <c r="F6" s="31"/>
      <c r="G6" s="76" t="s">
        <v>63</v>
      </c>
      <c r="H6" s="71"/>
      <c r="I6" s="71"/>
      <c r="J6" s="72"/>
      <c r="K6" s="77" t="s">
        <v>3</v>
      </c>
      <c r="L6" s="77"/>
      <c r="M6" s="77"/>
      <c r="N6" s="77"/>
      <c r="O6" s="77"/>
      <c r="P6" s="77"/>
      <c r="Q6" s="77"/>
      <c r="R6" s="77"/>
      <c r="S6" s="7"/>
      <c r="T6" s="7"/>
      <c r="U6" s="7"/>
      <c r="V6" s="7"/>
      <c r="W6" s="6"/>
    </row>
    <row r="7" spans="1:23" ht="21.75" customHeight="1">
      <c r="A7" s="71" t="s">
        <v>46</v>
      </c>
      <c r="B7" s="72"/>
      <c r="C7" s="76" t="s">
        <v>37</v>
      </c>
      <c r="D7" s="71"/>
      <c r="E7" s="71"/>
      <c r="F7" s="72"/>
      <c r="G7" s="76" t="s">
        <v>38</v>
      </c>
      <c r="H7" s="71"/>
      <c r="I7" s="71"/>
      <c r="J7" s="72"/>
      <c r="K7" s="78" t="s">
        <v>39</v>
      </c>
      <c r="L7" s="79"/>
      <c r="M7" s="79"/>
      <c r="N7" s="80"/>
      <c r="O7" s="61" t="s">
        <v>8</v>
      </c>
      <c r="P7" s="61"/>
      <c r="Q7" s="61"/>
      <c r="R7" s="61"/>
      <c r="S7" s="62"/>
      <c r="T7" s="62"/>
      <c r="U7" s="62"/>
      <c r="V7" s="62"/>
      <c r="W7" s="6"/>
    </row>
    <row r="8" spans="1:23" ht="18.75">
      <c r="A8" s="71" t="s">
        <v>47</v>
      </c>
      <c r="B8" s="72"/>
      <c r="C8" s="73" t="s">
        <v>40</v>
      </c>
      <c r="D8" s="74"/>
      <c r="E8" s="74"/>
      <c r="F8" s="75"/>
      <c r="G8" s="76" t="s">
        <v>41</v>
      </c>
      <c r="H8" s="71"/>
      <c r="I8" s="71"/>
      <c r="J8" s="72"/>
      <c r="K8" s="76" t="s">
        <v>42</v>
      </c>
      <c r="L8" s="71"/>
      <c r="M8" s="71"/>
      <c r="N8" s="72"/>
      <c r="O8" s="61" t="s">
        <v>9</v>
      </c>
      <c r="P8" s="61"/>
      <c r="Q8" s="61"/>
      <c r="R8" s="61"/>
      <c r="S8" s="62"/>
      <c r="T8" s="62"/>
      <c r="U8" s="62"/>
      <c r="V8" s="62"/>
      <c r="W8" s="6"/>
    </row>
    <row r="9" spans="1:23" ht="18.75">
      <c r="A9" s="8"/>
      <c r="B9" s="21"/>
      <c r="C9" s="30"/>
      <c r="D9" s="9"/>
      <c r="E9" s="9"/>
      <c r="F9" s="31"/>
      <c r="G9" s="76" t="s">
        <v>43</v>
      </c>
      <c r="H9" s="71"/>
      <c r="I9" s="71"/>
      <c r="J9" s="72"/>
      <c r="K9" s="76" t="s">
        <v>44</v>
      </c>
      <c r="L9" s="71"/>
      <c r="M9" s="71"/>
      <c r="N9" s="72"/>
      <c r="O9" s="61" t="s">
        <v>10</v>
      </c>
      <c r="P9" s="61"/>
      <c r="Q9" s="61"/>
      <c r="R9" s="61"/>
      <c r="S9" s="62"/>
      <c r="T9" s="62"/>
      <c r="U9" s="62"/>
      <c r="V9" s="62"/>
      <c r="W9" s="6"/>
    </row>
    <row r="10" spans="1:23" ht="18.75">
      <c r="A10" s="8"/>
      <c r="B10" s="21"/>
      <c r="C10" s="32"/>
      <c r="D10" s="15"/>
      <c r="E10" s="15"/>
      <c r="F10" s="33"/>
      <c r="G10" s="34"/>
      <c r="H10" s="16"/>
      <c r="I10" s="16"/>
      <c r="J10" s="35"/>
      <c r="K10" s="63" t="s">
        <v>45</v>
      </c>
      <c r="L10" s="64"/>
      <c r="M10" s="64"/>
      <c r="N10" s="65"/>
      <c r="O10" s="68"/>
      <c r="P10" s="68"/>
      <c r="Q10" s="68"/>
      <c r="R10" s="68"/>
      <c r="S10" s="62"/>
      <c r="T10" s="62"/>
      <c r="U10" s="62"/>
      <c r="V10" s="62"/>
      <c r="W10" s="6"/>
    </row>
    <row r="11" spans="1:23" ht="18.75">
      <c r="A11" s="8"/>
      <c r="B11" s="21"/>
      <c r="C11" s="66" t="s">
        <v>4</v>
      </c>
      <c r="D11" s="67"/>
      <c r="E11" s="69" t="s">
        <v>5</v>
      </c>
      <c r="F11" s="85"/>
      <c r="G11" s="66" t="s">
        <v>4</v>
      </c>
      <c r="H11" s="67"/>
      <c r="I11" s="69" t="s">
        <v>5</v>
      </c>
      <c r="J11" s="85"/>
      <c r="K11" s="66" t="s">
        <v>4</v>
      </c>
      <c r="L11" s="67"/>
      <c r="M11" s="69" t="s">
        <v>5</v>
      </c>
      <c r="N11" s="85"/>
      <c r="O11" s="66" t="s">
        <v>4</v>
      </c>
      <c r="P11" s="67"/>
      <c r="Q11" s="69" t="s">
        <v>5</v>
      </c>
      <c r="R11" s="70"/>
      <c r="S11" s="74"/>
      <c r="T11" s="74"/>
      <c r="U11" s="74"/>
      <c r="V11" s="74"/>
      <c r="W11" s="6"/>
    </row>
    <row r="12" spans="1:23" ht="18.75">
      <c r="A12" s="17"/>
      <c r="B12" s="22"/>
      <c r="C12" s="81" t="s">
        <v>6</v>
      </c>
      <c r="D12" s="82"/>
      <c r="E12" s="83" t="s">
        <v>59</v>
      </c>
      <c r="F12" s="82"/>
      <c r="G12" s="81" t="s">
        <v>6</v>
      </c>
      <c r="H12" s="82"/>
      <c r="I12" s="83" t="s">
        <v>59</v>
      </c>
      <c r="J12" s="82"/>
      <c r="K12" s="81" t="s">
        <v>6</v>
      </c>
      <c r="L12" s="82"/>
      <c r="M12" s="83" t="s">
        <v>59</v>
      </c>
      <c r="N12" s="82"/>
      <c r="O12" s="81" t="s">
        <v>6</v>
      </c>
      <c r="P12" s="82"/>
      <c r="Q12" s="83" t="s">
        <v>59</v>
      </c>
      <c r="R12" s="84"/>
      <c r="S12" s="74"/>
      <c r="T12" s="74"/>
      <c r="U12" s="74"/>
      <c r="V12" s="74"/>
      <c r="W12" s="6"/>
    </row>
    <row r="13" spans="1:23" ht="6" customHeight="1">
      <c r="A13" s="14"/>
      <c r="B13" s="23"/>
      <c r="C13" s="14"/>
      <c r="D13" s="14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"/>
      <c r="W13" s="1"/>
    </row>
    <row r="14" spans="1:23" ht="20.100000000000001" customHeight="1">
      <c r="A14" s="37" t="s">
        <v>23</v>
      </c>
      <c r="B14" s="40"/>
      <c r="C14" s="46">
        <f>SUM(C15:C27)</f>
        <v>38030</v>
      </c>
      <c r="D14" s="46"/>
      <c r="E14" s="46">
        <f>SUM(E15:E27)</f>
        <v>272903</v>
      </c>
      <c r="F14" s="46"/>
      <c r="G14" s="46">
        <f>SUM(G15:G27)</f>
        <v>18571</v>
      </c>
      <c r="H14" s="46"/>
      <c r="I14" s="46">
        <f>SUM(I15:I27)</f>
        <v>145143</v>
      </c>
      <c r="J14" s="46"/>
      <c r="K14" s="46">
        <f>SUM(K15:K27)</f>
        <v>8867</v>
      </c>
      <c r="L14" s="46"/>
      <c r="M14" s="46">
        <f>SUM(M15:M27)</f>
        <v>68561</v>
      </c>
      <c r="N14" s="46"/>
      <c r="O14" s="46">
        <f>SUM(O15:O27)</f>
        <v>10592</v>
      </c>
      <c r="P14" s="46"/>
      <c r="Q14" s="46">
        <f>SUM(Q15:Q27)</f>
        <v>59198</v>
      </c>
      <c r="R14" s="48"/>
      <c r="S14" s="48"/>
      <c r="T14" s="6"/>
      <c r="U14" s="1"/>
    </row>
    <row r="15" spans="1:23" ht="20.100000000000001" customHeight="1">
      <c r="A15" s="37"/>
      <c r="B15" s="25" t="s">
        <v>66</v>
      </c>
      <c r="C15" s="45">
        <v>8</v>
      </c>
      <c r="D15" s="45"/>
      <c r="E15" s="45">
        <v>15</v>
      </c>
      <c r="F15" s="45"/>
      <c r="G15" s="45">
        <v>8</v>
      </c>
      <c r="H15" s="45"/>
      <c r="I15" s="45">
        <v>15</v>
      </c>
      <c r="J15" s="45"/>
      <c r="K15" s="45" t="s">
        <v>64</v>
      </c>
      <c r="L15" s="45"/>
      <c r="M15" s="45" t="s">
        <v>64</v>
      </c>
      <c r="N15" s="45"/>
      <c r="O15" s="45" t="s">
        <v>64</v>
      </c>
      <c r="P15" s="45"/>
      <c r="Q15" s="45" t="s">
        <v>64</v>
      </c>
      <c r="R15" s="48"/>
      <c r="S15" s="48"/>
      <c r="T15" s="6"/>
      <c r="U15" s="1"/>
    </row>
    <row r="16" spans="1:23" ht="20.100000000000001" customHeight="1">
      <c r="A16" s="38"/>
      <c r="B16" s="25" t="s">
        <v>58</v>
      </c>
      <c r="C16" s="45">
        <v>46</v>
      </c>
      <c r="D16" s="45"/>
      <c r="E16" s="45">
        <v>188</v>
      </c>
      <c r="F16" s="45"/>
      <c r="G16" s="45">
        <v>30</v>
      </c>
      <c r="H16" s="45"/>
      <c r="I16" s="45">
        <v>89</v>
      </c>
      <c r="J16" s="45"/>
      <c r="K16" s="45">
        <v>8</v>
      </c>
      <c r="L16" s="45"/>
      <c r="M16" s="45">
        <v>47</v>
      </c>
      <c r="N16" s="45"/>
      <c r="O16" s="45">
        <v>8</v>
      </c>
      <c r="P16" s="45"/>
      <c r="Q16" s="45">
        <v>52</v>
      </c>
      <c r="R16" s="12"/>
      <c r="S16" s="12"/>
      <c r="T16" s="6"/>
      <c r="U16" s="1"/>
    </row>
    <row r="17" spans="1:21" ht="20.100000000000001" customHeight="1">
      <c r="A17" s="38"/>
      <c r="B17" s="26" t="s">
        <v>57</v>
      </c>
      <c r="C17" s="45">
        <v>257</v>
      </c>
      <c r="D17" s="45"/>
      <c r="E17" s="45">
        <v>959</v>
      </c>
      <c r="F17" s="45"/>
      <c r="G17" s="45">
        <v>127</v>
      </c>
      <c r="H17" s="45"/>
      <c r="I17" s="45">
        <v>436</v>
      </c>
      <c r="J17" s="45"/>
      <c r="K17" s="45">
        <v>64</v>
      </c>
      <c r="L17" s="45"/>
      <c r="M17" s="45">
        <v>253</v>
      </c>
      <c r="N17" s="45"/>
      <c r="O17" s="45">
        <v>65</v>
      </c>
      <c r="P17" s="45"/>
      <c r="Q17" s="45">
        <v>270</v>
      </c>
      <c r="R17" s="12"/>
      <c r="S17" s="12"/>
      <c r="T17" s="6"/>
      <c r="U17" s="1"/>
    </row>
    <row r="18" spans="1:21" ht="20.100000000000001" customHeight="1">
      <c r="A18" s="38"/>
      <c r="B18" s="26" t="s">
        <v>56</v>
      </c>
      <c r="C18" s="45">
        <v>927</v>
      </c>
      <c r="D18" s="45"/>
      <c r="E18" s="45">
        <v>4216</v>
      </c>
      <c r="F18" s="45"/>
      <c r="G18" s="45">
        <v>482</v>
      </c>
      <c r="H18" s="45"/>
      <c r="I18" s="45">
        <v>2252</v>
      </c>
      <c r="J18" s="45"/>
      <c r="K18" s="45">
        <v>168</v>
      </c>
      <c r="L18" s="45"/>
      <c r="M18" s="45">
        <v>818</v>
      </c>
      <c r="N18" s="45"/>
      <c r="O18" s="60">
        <v>277</v>
      </c>
      <c r="P18" s="45"/>
      <c r="Q18" s="45">
        <v>1146</v>
      </c>
      <c r="R18" s="6"/>
      <c r="S18" s="6"/>
      <c r="T18" s="6"/>
      <c r="U18" s="1"/>
    </row>
    <row r="19" spans="1:21" ht="20.100000000000001" customHeight="1">
      <c r="A19" s="38"/>
      <c r="B19" s="26" t="s">
        <v>55</v>
      </c>
      <c r="C19" s="45">
        <v>1761</v>
      </c>
      <c r="D19" s="45"/>
      <c r="E19" s="45">
        <v>7926</v>
      </c>
      <c r="F19" s="45"/>
      <c r="G19" s="45">
        <v>729</v>
      </c>
      <c r="H19" s="45"/>
      <c r="I19" s="45">
        <v>3429</v>
      </c>
      <c r="J19" s="45"/>
      <c r="K19" s="45">
        <v>396</v>
      </c>
      <c r="L19" s="45"/>
      <c r="M19" s="45">
        <v>2057</v>
      </c>
      <c r="N19" s="45"/>
      <c r="O19" s="45">
        <v>637</v>
      </c>
      <c r="P19" s="45"/>
      <c r="Q19" s="45">
        <v>2440</v>
      </c>
      <c r="R19" s="10"/>
      <c r="S19" s="10"/>
      <c r="T19" s="6"/>
      <c r="U19" s="1"/>
    </row>
    <row r="20" spans="1:21" ht="20.100000000000001" customHeight="1">
      <c r="A20" s="38"/>
      <c r="B20" s="26" t="s">
        <v>54</v>
      </c>
      <c r="C20" s="45">
        <v>3030</v>
      </c>
      <c r="D20" s="45"/>
      <c r="E20" s="45">
        <v>17211</v>
      </c>
      <c r="F20" s="45"/>
      <c r="G20" s="45">
        <v>1129</v>
      </c>
      <c r="H20" s="45"/>
      <c r="I20" s="45">
        <v>7359</v>
      </c>
      <c r="J20" s="45"/>
      <c r="K20" s="45">
        <v>706</v>
      </c>
      <c r="L20" s="45"/>
      <c r="M20" s="45">
        <v>4368</v>
      </c>
      <c r="N20" s="45"/>
      <c r="O20" s="45">
        <v>1194</v>
      </c>
      <c r="P20" s="45"/>
      <c r="Q20" s="45">
        <v>5483</v>
      </c>
      <c r="R20" s="14"/>
      <c r="S20" s="6"/>
      <c r="T20" s="1"/>
      <c r="U20" s="1"/>
    </row>
    <row r="21" spans="1:21" ht="20.100000000000001" customHeight="1">
      <c r="A21" s="38"/>
      <c r="B21" s="26" t="s">
        <v>53</v>
      </c>
      <c r="C21" s="45">
        <v>4386</v>
      </c>
      <c r="D21" s="45"/>
      <c r="E21" s="45">
        <v>25163</v>
      </c>
      <c r="F21" s="45"/>
      <c r="G21" s="45">
        <v>1662</v>
      </c>
      <c r="H21" s="45"/>
      <c r="I21" s="45">
        <v>9751</v>
      </c>
      <c r="J21" s="45"/>
      <c r="K21" s="45">
        <v>1154</v>
      </c>
      <c r="L21" s="45"/>
      <c r="M21" s="45">
        <v>7500</v>
      </c>
      <c r="N21" s="45"/>
      <c r="O21" s="45">
        <v>1570</v>
      </c>
      <c r="P21" s="45"/>
      <c r="Q21" s="45">
        <v>7913</v>
      </c>
      <c r="R21" s="14"/>
      <c r="S21" s="6"/>
    </row>
    <row r="22" spans="1:21" ht="20.100000000000001" customHeight="1">
      <c r="A22" s="38"/>
      <c r="B22" s="26" t="s">
        <v>52</v>
      </c>
      <c r="C22" s="45">
        <v>5560</v>
      </c>
      <c r="D22" s="45"/>
      <c r="E22" s="45">
        <v>39957</v>
      </c>
      <c r="F22" s="45"/>
      <c r="G22" s="45">
        <v>2400</v>
      </c>
      <c r="H22" s="45"/>
      <c r="I22" s="45">
        <v>21346</v>
      </c>
      <c r="J22" s="45"/>
      <c r="K22" s="45">
        <v>1257</v>
      </c>
      <c r="L22" s="45"/>
      <c r="M22" s="45">
        <v>8849</v>
      </c>
      <c r="N22" s="45"/>
      <c r="O22" s="45">
        <v>1903</v>
      </c>
      <c r="P22" s="45"/>
      <c r="Q22" s="45">
        <v>9762</v>
      </c>
      <c r="R22" s="14"/>
      <c r="S22" s="6"/>
    </row>
    <row r="23" spans="1:21" ht="20.100000000000001" customHeight="1">
      <c r="A23" s="38"/>
      <c r="B23" s="26" t="s">
        <v>51</v>
      </c>
      <c r="C23" s="45">
        <v>5604</v>
      </c>
      <c r="D23" s="45"/>
      <c r="E23" s="45">
        <v>39486</v>
      </c>
      <c r="F23" s="45"/>
      <c r="G23" s="45">
        <v>2466</v>
      </c>
      <c r="H23" s="45"/>
      <c r="I23" s="45">
        <v>18077</v>
      </c>
      <c r="J23" s="45"/>
      <c r="K23" s="45">
        <v>1427</v>
      </c>
      <c r="L23" s="45"/>
      <c r="M23" s="45">
        <v>11341</v>
      </c>
      <c r="N23" s="45"/>
      <c r="O23" s="45">
        <v>1710</v>
      </c>
      <c r="P23" s="45"/>
      <c r="Q23" s="45">
        <v>10067</v>
      </c>
      <c r="R23" s="14"/>
      <c r="S23" s="6"/>
    </row>
    <row r="24" spans="1:21" ht="20.100000000000001" customHeight="1">
      <c r="A24" s="38"/>
      <c r="B24" s="26" t="s">
        <v>50</v>
      </c>
      <c r="C24" s="45">
        <v>4460</v>
      </c>
      <c r="D24" s="45"/>
      <c r="E24" s="45">
        <v>33352</v>
      </c>
      <c r="F24" s="45"/>
      <c r="G24" s="45">
        <v>2143</v>
      </c>
      <c r="H24" s="45"/>
      <c r="I24" s="45">
        <v>17525</v>
      </c>
      <c r="J24" s="45"/>
      <c r="K24" s="45">
        <v>1064</v>
      </c>
      <c r="L24" s="45"/>
      <c r="M24" s="45">
        <v>8873</v>
      </c>
      <c r="N24" s="45"/>
      <c r="O24" s="45">
        <v>1253</v>
      </c>
      <c r="P24" s="45"/>
      <c r="Q24" s="45">
        <v>6954</v>
      </c>
      <c r="R24" s="14"/>
      <c r="S24" s="6"/>
    </row>
    <row r="25" spans="1:21" ht="20.100000000000001" customHeight="1">
      <c r="A25" s="38"/>
      <c r="B25" s="26" t="s">
        <v>49</v>
      </c>
      <c r="C25" s="45">
        <v>4324</v>
      </c>
      <c r="D25" s="45"/>
      <c r="E25" s="45">
        <v>34252</v>
      </c>
      <c r="F25" s="45"/>
      <c r="G25" s="45">
        <v>2280</v>
      </c>
      <c r="H25" s="45"/>
      <c r="I25" s="45">
        <v>18880</v>
      </c>
      <c r="J25" s="45"/>
      <c r="K25" s="45">
        <v>1117</v>
      </c>
      <c r="L25" s="45"/>
      <c r="M25" s="45">
        <v>9236</v>
      </c>
      <c r="N25" s="45"/>
      <c r="O25" s="45">
        <v>928</v>
      </c>
      <c r="P25" s="45"/>
      <c r="Q25" s="45">
        <v>6136</v>
      </c>
      <c r="R25" s="6"/>
      <c r="S25" s="6"/>
    </row>
    <row r="26" spans="1:21" ht="20.100000000000001" customHeight="1">
      <c r="A26" s="38"/>
      <c r="B26" s="26" t="s">
        <v>48</v>
      </c>
      <c r="C26" s="45">
        <v>2738</v>
      </c>
      <c r="D26" s="45"/>
      <c r="E26" s="45">
        <v>28471</v>
      </c>
      <c r="F26" s="45"/>
      <c r="G26" s="45">
        <v>1697</v>
      </c>
      <c r="H26" s="45"/>
      <c r="I26" s="45">
        <v>17312</v>
      </c>
      <c r="J26" s="45"/>
      <c r="K26" s="45">
        <v>581</v>
      </c>
      <c r="L26" s="45"/>
      <c r="M26" s="45">
        <v>5792</v>
      </c>
      <c r="N26" s="45"/>
      <c r="O26" s="45">
        <v>461</v>
      </c>
      <c r="P26" s="45"/>
      <c r="Q26" s="45">
        <v>5367</v>
      </c>
      <c r="R26" s="6"/>
      <c r="S26" s="6"/>
    </row>
    <row r="27" spans="1:21" ht="20.100000000000001" customHeight="1">
      <c r="A27" s="38"/>
      <c r="B27" s="26" t="s">
        <v>61</v>
      </c>
      <c r="C27" s="45">
        <v>4929</v>
      </c>
      <c r="D27" s="45"/>
      <c r="E27" s="45">
        <v>41707</v>
      </c>
      <c r="F27" s="45"/>
      <c r="G27" s="45">
        <v>3418</v>
      </c>
      <c r="H27" s="45"/>
      <c r="I27" s="45">
        <v>28672</v>
      </c>
      <c r="J27" s="45"/>
      <c r="K27" s="45">
        <v>925</v>
      </c>
      <c r="L27" s="45"/>
      <c r="M27" s="45">
        <v>9427</v>
      </c>
      <c r="N27" s="45"/>
      <c r="O27" s="45">
        <v>586</v>
      </c>
      <c r="P27" s="45"/>
      <c r="Q27" s="45">
        <v>3608</v>
      </c>
      <c r="R27" s="6"/>
      <c r="S27" s="6"/>
    </row>
    <row r="28" spans="1:21" ht="20.100000000000001" customHeight="1">
      <c r="A28" s="38"/>
      <c r="B28" s="58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6"/>
    </row>
    <row r="29" spans="1:21" ht="18.75">
      <c r="A29" s="6"/>
      <c r="B29" s="6"/>
      <c r="R29" s="6"/>
    </row>
    <row r="30" spans="1:21" ht="18.75">
      <c r="A30" s="6"/>
      <c r="B30" s="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6"/>
      <c r="S30" s="6"/>
    </row>
    <row r="31" spans="1:21" ht="18.75">
      <c r="A31" s="6"/>
      <c r="B31" s="6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6"/>
      <c r="S31" s="6"/>
    </row>
    <row r="32" spans="1:21" ht="18.75">
      <c r="A32" s="6"/>
      <c r="B32" s="6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6"/>
      <c r="S32" s="6"/>
    </row>
    <row r="33" spans="1:19" ht="18.75">
      <c r="A33" s="6"/>
      <c r="B33" s="6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6"/>
      <c r="S33" s="6"/>
    </row>
    <row r="34" spans="1:19" ht="18.75">
      <c r="A34" s="1"/>
      <c r="B34" s="1"/>
      <c r="R34" s="1"/>
      <c r="S34" s="1"/>
    </row>
  </sheetData>
  <mergeCells count="40">
    <mergeCell ref="S11:T11"/>
    <mergeCell ref="S12:T12"/>
    <mergeCell ref="U12:V12"/>
    <mergeCell ref="C12:D12"/>
    <mergeCell ref="E12:F12"/>
    <mergeCell ref="G12:H12"/>
    <mergeCell ref="I12:J12"/>
    <mergeCell ref="K12:L12"/>
    <mergeCell ref="M12:N12"/>
    <mergeCell ref="O12:P12"/>
    <mergeCell ref="Q12:R12"/>
    <mergeCell ref="A7:B7"/>
    <mergeCell ref="K5:R5"/>
    <mergeCell ref="K6:R6"/>
    <mergeCell ref="K7:N7"/>
    <mergeCell ref="U11:V11"/>
    <mergeCell ref="S7:V10"/>
    <mergeCell ref="K8:N8"/>
    <mergeCell ref="O8:R8"/>
    <mergeCell ref="K9:N9"/>
    <mergeCell ref="O9:R9"/>
    <mergeCell ref="K10:N10"/>
    <mergeCell ref="O10:R10"/>
    <mergeCell ref="K11:L11"/>
    <mergeCell ref="M11:N11"/>
    <mergeCell ref="O11:P11"/>
    <mergeCell ref="Q11:R11"/>
    <mergeCell ref="O7:R7"/>
    <mergeCell ref="G9:J9"/>
    <mergeCell ref="C7:F7"/>
    <mergeCell ref="G7:J7"/>
    <mergeCell ref="G5:J5"/>
    <mergeCell ref="G6:J6"/>
    <mergeCell ref="A8:B8"/>
    <mergeCell ref="C8:F8"/>
    <mergeCell ref="G8:J8"/>
    <mergeCell ref="C11:D11"/>
    <mergeCell ref="E11:F11"/>
    <mergeCell ref="G11:H11"/>
    <mergeCell ref="I11:J11"/>
  </mergeCells>
  <pageMargins left="0.51181102362204722" right="0.31496062992125984" top="0.35433070866141736" bottom="0.31496062992125984" header="0.19685039370078741" footer="0.19685039370078741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F0"/>
  </sheetPr>
  <dimension ref="A2:W34"/>
  <sheetViews>
    <sheetView topLeftCell="E34" workbookViewId="0">
      <selection activeCell="R31" sqref="R31"/>
    </sheetView>
  </sheetViews>
  <sheetFormatPr defaultColWidth="9" defaultRowHeight="15"/>
  <cols>
    <col min="1" max="1" width="4.625" style="4" customWidth="1"/>
    <col min="2" max="2" width="23.25" style="4" customWidth="1"/>
    <col min="3" max="3" width="10.125" style="4" customWidth="1"/>
    <col min="4" max="4" width="3.875" style="4" customWidth="1"/>
    <col min="5" max="5" width="8.5" style="4" customWidth="1"/>
    <col min="6" max="6" width="3.125" style="4" customWidth="1"/>
    <col min="7" max="7" width="8.625" style="4" customWidth="1"/>
    <col min="8" max="8" width="4.125" style="4" customWidth="1"/>
    <col min="9" max="9" width="8.75" style="4" customWidth="1"/>
    <col min="10" max="10" width="3.625" style="4" customWidth="1"/>
    <col min="11" max="11" width="10" style="4" customWidth="1"/>
    <col min="12" max="12" width="3.25" style="4" customWidth="1"/>
    <col min="13" max="13" width="10" style="4" customWidth="1"/>
    <col min="14" max="14" width="3.75" style="4" customWidth="1"/>
    <col min="15" max="15" width="9.75" style="4" customWidth="1"/>
    <col min="16" max="16" width="4" style="4" customWidth="1"/>
    <col min="17" max="17" width="9.75" style="4" customWidth="1"/>
    <col min="18" max="18" width="3.25" style="4" customWidth="1"/>
    <col min="19" max="19" width="3.125" style="4" customWidth="1"/>
    <col min="20" max="16384" width="9" style="4"/>
  </cols>
  <sheetData>
    <row r="2" spans="1:23" ht="19.5">
      <c r="A2" s="1"/>
      <c r="B2" s="2" t="s">
        <v>68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/>
      <c r="R2" s="1"/>
      <c r="S2" s="1"/>
      <c r="T2" s="1"/>
      <c r="U2" s="1"/>
      <c r="V2" s="1"/>
      <c r="W2" s="1"/>
    </row>
    <row r="3" spans="1:23" ht="19.5">
      <c r="A3" s="1"/>
      <c r="B3" s="2" t="s">
        <v>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3" t="s">
        <v>0</v>
      </c>
      <c r="R3" s="1"/>
      <c r="S3" s="1"/>
      <c r="T3" s="1"/>
      <c r="U3" s="1"/>
      <c r="V3" s="1"/>
      <c r="W3" s="1"/>
    </row>
    <row r="4" spans="1:23" ht="19.5">
      <c r="A4" s="1"/>
      <c r="B4" s="2" t="s">
        <v>69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  <c r="P4" s="1"/>
      <c r="Q4" s="5" t="s">
        <v>1</v>
      </c>
      <c r="R4" s="1"/>
      <c r="S4" s="6"/>
      <c r="T4" s="6"/>
      <c r="U4" s="6"/>
      <c r="V4" s="6"/>
      <c r="W4" s="6"/>
    </row>
    <row r="5" spans="1:23" ht="8.25" customHeight="1">
      <c r="A5" s="18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18"/>
      <c r="O5" s="18"/>
      <c r="P5" s="18"/>
      <c r="Q5" s="18"/>
      <c r="R5" s="18"/>
      <c r="S5" s="6"/>
      <c r="T5" s="6"/>
      <c r="U5" s="36"/>
      <c r="V5" s="6"/>
      <c r="W5" s="6"/>
    </row>
    <row r="6" spans="1:23" ht="18.75">
      <c r="A6" s="19"/>
      <c r="B6" s="20"/>
      <c r="C6" s="27"/>
      <c r="D6" s="28"/>
      <c r="E6" s="28"/>
      <c r="F6" s="29"/>
      <c r="G6" s="78"/>
      <c r="H6" s="79"/>
      <c r="I6" s="79"/>
      <c r="J6" s="80"/>
      <c r="K6" s="62" t="s">
        <v>2</v>
      </c>
      <c r="L6" s="62"/>
      <c r="M6" s="62"/>
      <c r="N6" s="62"/>
      <c r="O6" s="62"/>
      <c r="P6" s="62"/>
      <c r="Q6" s="62"/>
      <c r="R6" s="62"/>
      <c r="S6" s="7"/>
      <c r="T6" s="7"/>
      <c r="U6" s="7"/>
      <c r="V6" s="7"/>
      <c r="W6" s="6"/>
    </row>
    <row r="7" spans="1:23" ht="18.75">
      <c r="A7" s="8"/>
      <c r="B7" s="21"/>
      <c r="C7" s="30"/>
      <c r="D7" s="9"/>
      <c r="E7" s="9"/>
      <c r="F7" s="31"/>
      <c r="G7" s="76" t="s">
        <v>63</v>
      </c>
      <c r="H7" s="71"/>
      <c r="I7" s="71"/>
      <c r="J7" s="72"/>
      <c r="K7" s="77" t="s">
        <v>3</v>
      </c>
      <c r="L7" s="77"/>
      <c r="M7" s="77"/>
      <c r="N7" s="77"/>
      <c r="O7" s="77"/>
      <c r="P7" s="77"/>
      <c r="Q7" s="77"/>
      <c r="R7" s="77"/>
      <c r="S7" s="7"/>
      <c r="T7" s="7"/>
      <c r="U7" s="7"/>
      <c r="V7" s="7"/>
      <c r="W7" s="6"/>
    </row>
    <row r="8" spans="1:23" ht="21.75" customHeight="1">
      <c r="A8" s="71" t="s">
        <v>46</v>
      </c>
      <c r="B8" s="72"/>
      <c r="C8" s="76" t="s">
        <v>37</v>
      </c>
      <c r="D8" s="71"/>
      <c r="E8" s="71"/>
      <c r="F8" s="72"/>
      <c r="G8" s="76" t="s">
        <v>38</v>
      </c>
      <c r="H8" s="71"/>
      <c r="I8" s="71"/>
      <c r="J8" s="72"/>
      <c r="K8" s="78" t="s">
        <v>39</v>
      </c>
      <c r="L8" s="79"/>
      <c r="M8" s="79"/>
      <c r="N8" s="80"/>
      <c r="O8" s="61" t="s">
        <v>8</v>
      </c>
      <c r="P8" s="61"/>
      <c r="Q8" s="61"/>
      <c r="R8" s="61"/>
      <c r="S8" s="62"/>
      <c r="T8" s="62"/>
      <c r="U8" s="62"/>
      <c r="V8" s="62"/>
      <c r="W8" s="6"/>
    </row>
    <row r="9" spans="1:23" ht="18.75">
      <c r="A9" s="71" t="s">
        <v>47</v>
      </c>
      <c r="B9" s="72"/>
      <c r="C9" s="73" t="s">
        <v>40</v>
      </c>
      <c r="D9" s="74"/>
      <c r="E9" s="74"/>
      <c r="F9" s="75"/>
      <c r="G9" s="76" t="s">
        <v>41</v>
      </c>
      <c r="H9" s="71"/>
      <c r="I9" s="71"/>
      <c r="J9" s="72"/>
      <c r="K9" s="76" t="s">
        <v>42</v>
      </c>
      <c r="L9" s="71"/>
      <c r="M9" s="71"/>
      <c r="N9" s="72"/>
      <c r="O9" s="61" t="s">
        <v>9</v>
      </c>
      <c r="P9" s="61"/>
      <c r="Q9" s="61"/>
      <c r="R9" s="61"/>
      <c r="S9" s="62"/>
      <c r="T9" s="62"/>
      <c r="U9" s="62"/>
      <c r="V9" s="62"/>
      <c r="W9" s="6"/>
    </row>
    <row r="10" spans="1:23" ht="18.75">
      <c r="A10" s="8"/>
      <c r="B10" s="21"/>
      <c r="C10" s="30"/>
      <c r="D10" s="9"/>
      <c r="E10" s="9"/>
      <c r="F10" s="31"/>
      <c r="G10" s="76" t="s">
        <v>43</v>
      </c>
      <c r="H10" s="71"/>
      <c r="I10" s="71"/>
      <c r="J10" s="72"/>
      <c r="K10" s="76" t="s">
        <v>44</v>
      </c>
      <c r="L10" s="71"/>
      <c r="M10" s="71"/>
      <c r="N10" s="72"/>
      <c r="O10" s="61" t="s">
        <v>10</v>
      </c>
      <c r="P10" s="61"/>
      <c r="Q10" s="61"/>
      <c r="R10" s="61"/>
      <c r="S10" s="62"/>
      <c r="T10" s="62"/>
      <c r="U10" s="62"/>
      <c r="V10" s="62"/>
      <c r="W10" s="6"/>
    </row>
    <row r="11" spans="1:23" ht="18.75">
      <c r="A11" s="8"/>
      <c r="B11" s="21"/>
      <c r="C11" s="32"/>
      <c r="D11" s="15"/>
      <c r="E11" s="15"/>
      <c r="F11" s="33"/>
      <c r="G11" s="34"/>
      <c r="H11" s="16"/>
      <c r="I11" s="16"/>
      <c r="J11" s="35"/>
      <c r="K11" s="63" t="s">
        <v>45</v>
      </c>
      <c r="L11" s="64"/>
      <c r="M11" s="64"/>
      <c r="N11" s="65"/>
      <c r="O11" s="68"/>
      <c r="P11" s="68"/>
      <c r="Q11" s="68"/>
      <c r="R11" s="68"/>
      <c r="S11" s="62"/>
      <c r="T11" s="62"/>
      <c r="U11" s="62"/>
      <c r="V11" s="62"/>
      <c r="W11" s="6"/>
    </row>
    <row r="12" spans="1:23" ht="18.75">
      <c r="A12" s="8"/>
      <c r="B12" s="21"/>
      <c r="C12" s="66" t="s">
        <v>4</v>
      </c>
      <c r="D12" s="67"/>
      <c r="E12" s="69" t="s">
        <v>5</v>
      </c>
      <c r="F12" s="85"/>
      <c r="G12" s="66" t="s">
        <v>4</v>
      </c>
      <c r="H12" s="67"/>
      <c r="I12" s="69" t="s">
        <v>5</v>
      </c>
      <c r="J12" s="85"/>
      <c r="K12" s="66" t="s">
        <v>4</v>
      </c>
      <c r="L12" s="67"/>
      <c r="M12" s="69" t="s">
        <v>5</v>
      </c>
      <c r="N12" s="85"/>
      <c r="O12" s="66" t="s">
        <v>4</v>
      </c>
      <c r="P12" s="67"/>
      <c r="Q12" s="69" t="s">
        <v>5</v>
      </c>
      <c r="R12" s="70"/>
      <c r="S12" s="74"/>
      <c r="T12" s="74"/>
      <c r="U12" s="74"/>
      <c r="V12" s="74"/>
      <c r="W12" s="6"/>
    </row>
    <row r="13" spans="1:23" ht="18.75">
      <c r="A13" s="42"/>
      <c r="B13" s="43"/>
      <c r="C13" s="86" t="s">
        <v>6</v>
      </c>
      <c r="D13" s="87"/>
      <c r="E13" s="88" t="s">
        <v>59</v>
      </c>
      <c r="F13" s="87"/>
      <c r="G13" s="86" t="s">
        <v>6</v>
      </c>
      <c r="H13" s="87"/>
      <c r="I13" s="88" t="s">
        <v>59</v>
      </c>
      <c r="J13" s="87"/>
      <c r="K13" s="86" t="s">
        <v>6</v>
      </c>
      <c r="L13" s="87"/>
      <c r="M13" s="88" t="s">
        <v>59</v>
      </c>
      <c r="N13" s="87"/>
      <c r="O13" s="86" t="s">
        <v>6</v>
      </c>
      <c r="P13" s="87"/>
      <c r="Q13" s="88" t="s">
        <v>59</v>
      </c>
      <c r="R13" s="89"/>
      <c r="S13" s="74"/>
      <c r="T13" s="74"/>
      <c r="U13" s="74"/>
      <c r="V13" s="74"/>
      <c r="W13" s="6"/>
    </row>
    <row r="14" spans="1:23" ht="11.25" customHeight="1">
      <c r="A14" s="14"/>
      <c r="B14" s="23"/>
      <c r="C14" s="14"/>
      <c r="D14" s="14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"/>
      <c r="W14" s="1"/>
    </row>
    <row r="15" spans="1:23" ht="20.100000000000001" customHeight="1">
      <c r="A15" s="41" t="s">
        <v>24</v>
      </c>
      <c r="B15" s="44"/>
      <c r="C15" s="46">
        <f>SUM(C16:C28)</f>
        <v>30634</v>
      </c>
      <c r="D15" s="46"/>
      <c r="E15" s="46">
        <f>SUM(E16:E28)</f>
        <v>179935</v>
      </c>
      <c r="F15" s="46"/>
      <c r="G15" s="46">
        <f>SUM(G16:G28)</f>
        <v>16845</v>
      </c>
      <c r="H15" s="46"/>
      <c r="I15" s="46">
        <f>SUM(I16:I28)</f>
        <v>103543</v>
      </c>
      <c r="J15" s="46"/>
      <c r="K15" s="46">
        <f>SUM(K16:K28)</f>
        <v>6330</v>
      </c>
      <c r="L15" s="46"/>
      <c r="M15" s="46">
        <f>SUM(M16:M28)</f>
        <v>42454</v>
      </c>
      <c r="N15" s="46"/>
      <c r="O15" s="46">
        <f>SUM(O16:O28)</f>
        <v>7459</v>
      </c>
      <c r="P15" s="46"/>
      <c r="Q15" s="46">
        <f>SUM(Q16:Q28)</f>
        <v>33909</v>
      </c>
      <c r="R15" s="52"/>
      <c r="S15" s="12"/>
    </row>
    <row r="16" spans="1:23" ht="20.100000000000001" customHeight="1">
      <c r="A16" s="37"/>
      <c r="B16" s="25" t="s">
        <v>67</v>
      </c>
      <c r="C16" s="45">
        <v>8</v>
      </c>
      <c r="D16" s="45"/>
      <c r="E16" s="45">
        <v>23</v>
      </c>
      <c r="F16" s="45"/>
      <c r="G16" s="45">
        <v>4</v>
      </c>
      <c r="H16" s="45"/>
      <c r="I16" s="45">
        <v>11</v>
      </c>
      <c r="J16" s="45"/>
      <c r="K16" s="45" t="s">
        <v>64</v>
      </c>
      <c r="L16" s="45"/>
      <c r="M16" s="45" t="s">
        <v>64</v>
      </c>
      <c r="N16" s="45"/>
      <c r="O16" s="45">
        <v>4</v>
      </c>
      <c r="P16" s="45"/>
      <c r="Q16" s="45">
        <v>12</v>
      </c>
      <c r="R16" s="52"/>
      <c r="S16" s="12"/>
    </row>
    <row r="17" spans="1:19" ht="20.100000000000001" customHeight="1">
      <c r="A17" s="38"/>
      <c r="B17" s="25" t="s">
        <v>25</v>
      </c>
      <c r="C17" s="45">
        <v>67</v>
      </c>
      <c r="D17" s="45"/>
      <c r="E17" s="45">
        <v>196</v>
      </c>
      <c r="F17" s="45"/>
      <c r="G17" s="45">
        <v>40</v>
      </c>
      <c r="H17" s="45"/>
      <c r="I17" s="45">
        <v>121</v>
      </c>
      <c r="J17" s="45"/>
      <c r="K17" s="45">
        <v>15</v>
      </c>
      <c r="L17" s="45"/>
      <c r="M17" s="45">
        <v>51</v>
      </c>
      <c r="N17" s="45"/>
      <c r="O17" s="45">
        <v>12</v>
      </c>
      <c r="P17" s="45"/>
      <c r="Q17" s="45">
        <v>24</v>
      </c>
      <c r="R17" s="52"/>
      <c r="S17" s="12"/>
    </row>
    <row r="18" spans="1:19" ht="20.100000000000001" customHeight="1">
      <c r="A18" s="38"/>
      <c r="B18" s="26" t="s">
        <v>26</v>
      </c>
      <c r="C18" s="45">
        <v>390</v>
      </c>
      <c r="D18" s="45"/>
      <c r="E18" s="45">
        <v>1533</v>
      </c>
      <c r="F18" s="45"/>
      <c r="G18" s="45">
        <v>216</v>
      </c>
      <c r="H18" s="45"/>
      <c r="I18" s="45">
        <v>815</v>
      </c>
      <c r="J18" s="45"/>
      <c r="K18" s="45">
        <v>84</v>
      </c>
      <c r="L18" s="45"/>
      <c r="M18" s="45">
        <v>262</v>
      </c>
      <c r="N18" s="45"/>
      <c r="O18" s="45">
        <v>90</v>
      </c>
      <c r="P18" s="45"/>
      <c r="Q18" s="45">
        <v>456</v>
      </c>
      <c r="R18" s="52"/>
      <c r="S18" s="12"/>
    </row>
    <row r="19" spans="1:19" ht="20.100000000000001" customHeight="1">
      <c r="A19" s="38"/>
      <c r="B19" s="26" t="s">
        <v>27</v>
      </c>
      <c r="C19" s="45">
        <v>976</v>
      </c>
      <c r="D19" s="45"/>
      <c r="E19" s="45">
        <v>3916</v>
      </c>
      <c r="F19" s="45"/>
      <c r="G19" s="45">
        <v>460</v>
      </c>
      <c r="H19" s="45"/>
      <c r="I19" s="45">
        <v>2059</v>
      </c>
      <c r="J19" s="45"/>
      <c r="K19" s="45">
        <v>189</v>
      </c>
      <c r="L19" s="45"/>
      <c r="M19" s="45">
        <v>719</v>
      </c>
      <c r="N19" s="45"/>
      <c r="O19" s="45">
        <v>327</v>
      </c>
      <c r="P19" s="45"/>
      <c r="Q19" s="45">
        <v>1139</v>
      </c>
      <c r="R19" s="53"/>
      <c r="S19" s="6"/>
    </row>
    <row r="20" spans="1:19" ht="20.100000000000001" customHeight="1">
      <c r="A20" s="38"/>
      <c r="B20" s="26" t="s">
        <v>28</v>
      </c>
      <c r="C20" s="45">
        <v>1824</v>
      </c>
      <c r="D20" s="45"/>
      <c r="E20" s="45">
        <v>7727</v>
      </c>
      <c r="F20" s="45"/>
      <c r="G20" s="45">
        <v>803</v>
      </c>
      <c r="H20" s="45"/>
      <c r="I20" s="45">
        <v>3376</v>
      </c>
      <c r="J20" s="45"/>
      <c r="K20" s="45">
        <v>406</v>
      </c>
      <c r="L20" s="45"/>
      <c r="M20" s="45">
        <v>2154</v>
      </c>
      <c r="N20" s="45"/>
      <c r="O20" s="45">
        <v>615</v>
      </c>
      <c r="P20" s="45"/>
      <c r="Q20" s="45">
        <v>2199</v>
      </c>
      <c r="R20" s="54"/>
      <c r="S20" s="10"/>
    </row>
    <row r="21" spans="1:19" ht="20.100000000000001" customHeight="1">
      <c r="A21" s="38"/>
      <c r="B21" s="26" t="s">
        <v>29</v>
      </c>
      <c r="C21" s="45">
        <v>2691</v>
      </c>
      <c r="D21" s="45"/>
      <c r="E21" s="45">
        <v>13508</v>
      </c>
      <c r="F21" s="45"/>
      <c r="G21" s="45">
        <v>1200</v>
      </c>
      <c r="H21" s="45"/>
      <c r="I21" s="45">
        <v>5851</v>
      </c>
      <c r="J21" s="45"/>
      <c r="K21" s="45">
        <v>622</v>
      </c>
      <c r="L21" s="45"/>
      <c r="M21" s="45">
        <v>3590</v>
      </c>
      <c r="N21" s="45"/>
      <c r="O21" s="45">
        <v>870</v>
      </c>
      <c r="P21" s="45"/>
      <c r="Q21" s="45">
        <v>4067</v>
      </c>
      <c r="R21" s="55"/>
      <c r="S21" s="1"/>
    </row>
    <row r="22" spans="1:19" ht="20.100000000000001" customHeight="1">
      <c r="A22" s="38"/>
      <c r="B22" s="26" t="s">
        <v>30</v>
      </c>
      <c r="C22" s="45">
        <v>3324</v>
      </c>
      <c r="D22" s="45"/>
      <c r="E22" s="45">
        <v>18060</v>
      </c>
      <c r="F22" s="45"/>
      <c r="G22" s="45">
        <v>1583</v>
      </c>
      <c r="H22" s="45"/>
      <c r="I22" s="45">
        <v>9664</v>
      </c>
      <c r="J22" s="45"/>
      <c r="K22" s="45">
        <v>736</v>
      </c>
      <c r="L22" s="45"/>
      <c r="M22" s="45">
        <v>4091</v>
      </c>
      <c r="N22" s="45"/>
      <c r="O22" s="45">
        <v>1006</v>
      </c>
      <c r="P22" s="45"/>
      <c r="Q22" s="45">
        <v>4275</v>
      </c>
      <c r="R22" s="55"/>
      <c r="S22" s="1"/>
    </row>
    <row r="23" spans="1:19" ht="20.100000000000001" customHeight="1">
      <c r="A23" s="38"/>
      <c r="B23" s="26" t="s">
        <v>31</v>
      </c>
      <c r="C23" s="45">
        <v>4182</v>
      </c>
      <c r="D23" s="45"/>
      <c r="E23" s="45">
        <v>24507</v>
      </c>
      <c r="F23" s="45"/>
      <c r="G23" s="45">
        <v>2033</v>
      </c>
      <c r="H23" s="45"/>
      <c r="I23" s="45">
        <v>12510</v>
      </c>
      <c r="J23" s="45"/>
      <c r="K23" s="45">
        <v>953</v>
      </c>
      <c r="L23" s="45"/>
      <c r="M23" s="45">
        <v>6028</v>
      </c>
      <c r="N23" s="45"/>
      <c r="O23" s="45">
        <v>1195</v>
      </c>
      <c r="P23" s="45"/>
      <c r="Q23" s="45">
        <v>5968</v>
      </c>
      <c r="R23" s="55"/>
      <c r="S23" s="1"/>
    </row>
    <row r="24" spans="1:19" ht="20.100000000000001" customHeight="1">
      <c r="A24" s="38"/>
      <c r="B24" s="26" t="s">
        <v>32</v>
      </c>
      <c r="C24" s="45">
        <v>3677</v>
      </c>
      <c r="D24" s="45"/>
      <c r="E24" s="45">
        <v>21778</v>
      </c>
      <c r="F24" s="45"/>
      <c r="G24" s="45">
        <v>1828</v>
      </c>
      <c r="H24" s="45"/>
      <c r="I24" s="45">
        <v>11362</v>
      </c>
      <c r="J24" s="45"/>
      <c r="K24" s="45">
        <v>865</v>
      </c>
      <c r="L24" s="45"/>
      <c r="M24" s="45">
        <v>5603</v>
      </c>
      <c r="N24" s="45"/>
      <c r="O24" s="45">
        <v>984</v>
      </c>
      <c r="P24" s="45"/>
      <c r="Q24" s="45">
        <v>4813</v>
      </c>
      <c r="R24" s="55"/>
      <c r="S24" s="1"/>
    </row>
    <row r="25" spans="1:19" ht="20.100000000000001" customHeight="1">
      <c r="A25" s="38"/>
      <c r="B25" s="26" t="s">
        <v>33</v>
      </c>
      <c r="C25" s="45">
        <v>3489</v>
      </c>
      <c r="D25" s="45"/>
      <c r="E25" s="45">
        <v>24509</v>
      </c>
      <c r="F25" s="45"/>
      <c r="G25" s="45">
        <v>1906</v>
      </c>
      <c r="H25" s="45"/>
      <c r="I25" s="45">
        <v>14860</v>
      </c>
      <c r="J25" s="45"/>
      <c r="K25" s="45">
        <v>726</v>
      </c>
      <c r="L25" s="45"/>
      <c r="M25" s="45">
        <v>5549</v>
      </c>
      <c r="N25" s="45"/>
      <c r="O25" s="45">
        <v>857</v>
      </c>
      <c r="P25" s="45"/>
      <c r="Q25" s="45">
        <v>4100</v>
      </c>
      <c r="R25" s="55"/>
      <c r="S25" s="1"/>
    </row>
    <row r="26" spans="1:19" ht="20.100000000000001" customHeight="1">
      <c r="A26" s="38"/>
      <c r="B26" s="26" t="s">
        <v>34</v>
      </c>
      <c r="C26" s="45">
        <v>3292</v>
      </c>
      <c r="D26" s="45"/>
      <c r="E26" s="45">
        <v>24237</v>
      </c>
      <c r="F26" s="45"/>
      <c r="G26" s="45">
        <v>1966</v>
      </c>
      <c r="H26" s="45"/>
      <c r="I26" s="45">
        <v>13460</v>
      </c>
      <c r="J26" s="45"/>
      <c r="K26" s="45">
        <v>724</v>
      </c>
      <c r="L26" s="45"/>
      <c r="M26" s="45">
        <v>8047</v>
      </c>
      <c r="N26" s="45"/>
      <c r="O26" s="45">
        <v>602</v>
      </c>
      <c r="P26" s="45"/>
      <c r="Q26" s="45">
        <v>2730</v>
      </c>
      <c r="R26" s="56"/>
      <c r="S26" s="1"/>
    </row>
    <row r="27" spans="1:19" ht="20.100000000000001" customHeight="1">
      <c r="A27" s="38"/>
      <c r="B27" s="26" t="s">
        <v>35</v>
      </c>
      <c r="C27" s="45">
        <v>2322</v>
      </c>
      <c r="D27" s="45"/>
      <c r="E27" s="45">
        <v>14727</v>
      </c>
      <c r="F27" s="45"/>
      <c r="G27" s="45">
        <v>1563</v>
      </c>
      <c r="H27" s="45"/>
      <c r="I27" s="45">
        <v>9942</v>
      </c>
      <c r="J27" s="45"/>
      <c r="K27" s="45">
        <v>379</v>
      </c>
      <c r="L27" s="45"/>
      <c r="M27" s="45">
        <v>2512</v>
      </c>
      <c r="N27" s="45"/>
      <c r="O27" s="45">
        <v>380</v>
      </c>
      <c r="P27" s="45"/>
      <c r="Q27" s="45">
        <v>2272</v>
      </c>
      <c r="R27" s="56"/>
      <c r="S27" s="1"/>
    </row>
    <row r="28" spans="1:19" ht="20.100000000000001" customHeight="1">
      <c r="A28" s="38"/>
      <c r="B28" s="26" t="s">
        <v>62</v>
      </c>
      <c r="C28" s="45">
        <v>4392</v>
      </c>
      <c r="D28" s="45"/>
      <c r="E28" s="45">
        <v>25214</v>
      </c>
      <c r="F28" s="45"/>
      <c r="G28" s="45">
        <v>3243</v>
      </c>
      <c r="H28" s="45"/>
      <c r="I28" s="45">
        <v>19512</v>
      </c>
      <c r="J28" s="45"/>
      <c r="K28" s="45">
        <v>631</v>
      </c>
      <c r="L28" s="45"/>
      <c r="M28" s="45">
        <v>3848</v>
      </c>
      <c r="N28" s="45"/>
      <c r="O28" s="45">
        <v>517</v>
      </c>
      <c r="P28" s="45"/>
      <c r="Q28" s="45">
        <v>1854</v>
      </c>
      <c r="R28" s="56"/>
      <c r="S28" s="1"/>
    </row>
    <row r="29" spans="1:19" ht="21">
      <c r="A29" s="1"/>
      <c r="B29" s="1"/>
      <c r="C29" s="1"/>
      <c r="D29" s="1"/>
      <c r="E29" s="1"/>
      <c r="F29" s="1"/>
      <c r="G29" s="1"/>
      <c r="H29" s="1"/>
      <c r="I29" s="1"/>
      <c r="J29" s="1"/>
      <c r="K29" s="56"/>
      <c r="L29" s="1"/>
      <c r="M29" s="56"/>
      <c r="N29" s="1"/>
      <c r="O29" s="56"/>
      <c r="P29" s="1"/>
      <c r="Q29" s="56"/>
      <c r="R29" s="49">
        <v>117</v>
      </c>
      <c r="S29" s="1"/>
    </row>
    <row r="30" spans="1:19" ht="18.7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S30" s="1"/>
    </row>
    <row r="31" spans="1:19" ht="18.7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8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8.7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</sheetData>
  <mergeCells count="40">
    <mergeCell ref="S12:T12"/>
    <mergeCell ref="S13:T13"/>
    <mergeCell ref="U13:V13"/>
    <mergeCell ref="C13:D13"/>
    <mergeCell ref="E13:F13"/>
    <mergeCell ref="G13:H13"/>
    <mergeCell ref="I13:J13"/>
    <mergeCell ref="K13:L13"/>
    <mergeCell ref="M13:N13"/>
    <mergeCell ref="O13:P13"/>
    <mergeCell ref="Q13:R13"/>
    <mergeCell ref="A8:B8"/>
    <mergeCell ref="K6:R6"/>
    <mergeCell ref="K7:R7"/>
    <mergeCell ref="K8:N8"/>
    <mergeCell ref="U12:V12"/>
    <mergeCell ref="S8:V11"/>
    <mergeCell ref="K9:N9"/>
    <mergeCell ref="O9:R9"/>
    <mergeCell ref="K10:N10"/>
    <mergeCell ref="O10:R10"/>
    <mergeCell ref="K11:N11"/>
    <mergeCell ref="O11:R11"/>
    <mergeCell ref="K12:L12"/>
    <mergeCell ref="M12:N12"/>
    <mergeCell ref="O12:P12"/>
    <mergeCell ref="Q12:R12"/>
    <mergeCell ref="O8:R8"/>
    <mergeCell ref="G10:J10"/>
    <mergeCell ref="C8:F8"/>
    <mergeCell ref="G8:J8"/>
    <mergeCell ref="G6:J6"/>
    <mergeCell ref="G7:J7"/>
    <mergeCell ref="A9:B9"/>
    <mergeCell ref="C9:F9"/>
    <mergeCell ref="G9:J9"/>
    <mergeCell ref="C12:D12"/>
    <mergeCell ref="E12:F12"/>
    <mergeCell ref="G12:H12"/>
    <mergeCell ref="I12:J12"/>
  </mergeCells>
  <pageMargins left="0.51181102362204722" right="0.31496062992125984" top="0.39370078740157483" bottom="0.23622047244094491" header="0.19685039370078741" footer="0.15748031496062992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ตาราง 17.5</vt:lpstr>
      <vt:lpstr>ตาราง 17.5 (ต่อ)</vt:lpstr>
      <vt:lpstr>ตาราง 17.5 (ต่อ.)</vt:lpstr>
      <vt:lpstr>Sheet1</vt:lpstr>
      <vt:lpstr>'ตาราง 17.5 (ต่อ.)'!Print_Area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2015-04-29T06:06:03Z</cp:lastPrinted>
  <dcterms:created xsi:type="dcterms:W3CDTF">2013-11-08T07:04:10Z</dcterms:created>
  <dcterms:modified xsi:type="dcterms:W3CDTF">2015-04-29T06:06:12Z</dcterms:modified>
</cp:coreProperties>
</file>