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ตาราง 16.5" sheetId="1" r:id="rId1"/>
    <sheet name="ตาราง 16.5 (ต่อ)" sheetId="2" r:id="rId2"/>
    <sheet name="ตาราง 16.5 (ต่อ.)" sheetId="3" r:id="rId3"/>
  </sheets>
  <definedNames>
    <definedName name="_xlnm.Print_Area" localSheetId="1">'ตาราง 16.5 (ต่อ)'!$A$1:$S$28</definedName>
    <definedName name="_xlnm.Print_Area" localSheetId="2">'ตาราง 16.5 (ต่อ.)'!$A$1:$R$28</definedName>
  </definedNames>
  <calcPr calcId="125725"/>
</workbook>
</file>

<file path=xl/calcChain.xml><?xml version="1.0" encoding="utf-8"?>
<calcChain xmlns="http://schemas.openxmlformats.org/spreadsheetml/2006/main">
  <c r="Q15" i="3"/>
  <c r="O15"/>
  <c r="M15"/>
  <c r="K15"/>
  <c r="I15"/>
  <c r="G15"/>
  <c r="E15"/>
  <c r="C15"/>
  <c r="Q15" i="2"/>
  <c r="O15"/>
  <c r="M15"/>
  <c r="K15"/>
  <c r="I15"/>
  <c r="G15"/>
  <c r="E15"/>
  <c r="C15"/>
  <c r="Q15" i="1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<sst xmlns="http://schemas.openxmlformats.org/spreadsheetml/2006/main" count="155" uniqueCount="68">
  <si>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</si>
  <si>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</si>
  <si>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</si>
  <si>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</si>
  <si>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</si>
  <si>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</si>
  <si>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</si>
  <si>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</si>
  <si>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</si>
  <si>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</si>
  <si>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</si>
  <si>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</si>
  <si>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</si>
  <si>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</si>
  <si>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</si>
  <si>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</si>
  <si>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</si>
  <si>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</si>
  <si>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</si>
  <si>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</si>
  <si>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</si>
  <si>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</si>
  <si>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</si>
  <si>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</si>
  <si>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</si>
  <si>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</si>
  <si>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</si>
  <si>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</si>
  <si>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</si>
  <si>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</si>
  <si>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</si>
  <si>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</si>
  <si>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</si>
  <si>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</si>
  <si>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</si>
  <si>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</si>
  <si>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</si>
  <si>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</si>
  <si>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</si>
  <si>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</si>
  <si>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</si>
  <si>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</si>
  <si>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</si>
  <si>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</si>
  <si>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</si>
  <si>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</si>
  <si>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</si>
  <si>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</si>
  <si>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</si>
  <si>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</si>
  <si>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</si>
  <si>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</si>
  <si>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</si>
  <si>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</si>
  <si>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</si>
  <si>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</si>
  <si>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</si>
  <si>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</si>
  <si>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</si>
  <si>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</si>
  <si>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</si>
  <si>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</si>
  <si>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</si>
  <si>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</si>
  <si>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</si>
  <si>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</si>
  <si>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</si>
  <si>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>-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</si>
</sst>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3" fontId="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5" xfId="1" applyFont="1" applyFill="1" applyBorder="1"/>
    <xf numFmtId="3" fontId="10" fillId="0" borderId="0" xfId="0" applyNumberFormat="1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8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workbookViewId="0">
      <selection activeCell="S1" sqref="S1"/>
    </sheetView>
  </sheetViews>
  <sheetFormatPr defaultColWidth="9" defaultRowHeight="17.25"/>
  <cols>
    <col min="1" max="1" width="4.625" style="4" customWidth="1"/>
    <col min="2" max="2" width="20.625" style="4" customWidth="1"/>
    <col min="3" max="3" width="10.75" style="4" customWidth="1"/>
    <col min="4" max="4" width="3.5" style="4" customWidth="1"/>
    <col min="5" max="5" width="8.5" style="4" customWidth="1"/>
    <col min="6" max="6" width="3.625" style="4" customWidth="1"/>
    <col min="7" max="7" width="9.125" style="4" customWidth="1"/>
    <col min="8" max="8" width="4.375" style="4" customWidth="1"/>
    <col min="9" max="9" width="9.875" style="4" customWidth="1"/>
    <col min="10" max="10" width="4.125" style="4" customWidth="1"/>
    <col min="11" max="11" width="9.25" style="4" customWidth="1"/>
    <col min="12" max="12" width="4.125" style="4" customWidth="1"/>
    <col min="13" max="13" width="9.25" style="4" customWidth="1"/>
    <col min="14" max="14" width="3.625" style="4" customWidth="1"/>
    <col min="15" max="15" width="8.625" style="4" customWidth="1"/>
    <col min="16" max="16" width="4" style="4" customWidth="1"/>
    <col min="17" max="17" width="8.375" style="4" customWidth="1"/>
    <col min="18" max="18" width="3" style="4" customWidth="1"/>
    <col min="19" max="19" width="3.125" style="4" customWidth="1"/>
    <col min="20" max="16384" width="9" style="4"/>
  </cols>
  <sheetData>
    <row r="1" spans="1:19" ht="22.5" customHeight="1">
      <c r="S1" s="48"/>
    </row>
    <row r="2" spans="1:19" ht="23.25">
      <c r="A2" s="1"/>
      <c r="B2" s="2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19" ht="23.2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19" ht="23.25">
      <c r="A4" s="1"/>
      <c r="B4" s="2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19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</row>
    <row r="6" spans="1:19" ht="21.75">
      <c r="A6" s="19"/>
      <c r="B6" s="20"/>
      <c r="C6" s="27"/>
      <c r="D6" s="28"/>
      <c r="E6" s="28"/>
      <c r="F6" s="29"/>
      <c r="G6" s="75"/>
      <c r="H6" s="76"/>
      <c r="I6" s="76"/>
      <c r="J6" s="77"/>
      <c r="K6" s="59" t="s">
        <v>2</v>
      </c>
      <c r="L6" s="59"/>
      <c r="M6" s="59"/>
      <c r="N6" s="59"/>
      <c r="O6" s="59"/>
      <c r="P6" s="59"/>
      <c r="Q6" s="59"/>
      <c r="R6" s="59"/>
      <c r="S6" s="7"/>
    </row>
    <row r="7" spans="1:19" ht="21.75">
      <c r="A7" s="8"/>
      <c r="B7" s="21"/>
      <c r="C7" s="30"/>
      <c r="D7" s="9"/>
      <c r="E7" s="9"/>
      <c r="F7" s="31"/>
      <c r="G7" s="73" t="s">
        <v>66</v>
      </c>
      <c r="H7" s="68"/>
      <c r="I7" s="68"/>
      <c r="J7" s="69"/>
      <c r="K7" s="74" t="s">
        <v>3</v>
      </c>
      <c r="L7" s="74"/>
      <c r="M7" s="74"/>
      <c r="N7" s="74"/>
      <c r="O7" s="74"/>
      <c r="P7" s="74"/>
      <c r="Q7" s="74"/>
      <c r="R7" s="74"/>
      <c r="S7" s="7"/>
    </row>
    <row r="8" spans="1:19" ht="21.75" customHeight="1">
      <c r="A8" s="68" t="s">
        <v>47</v>
      </c>
      <c r="B8" s="69"/>
      <c r="C8" s="73" t="s">
        <v>37</v>
      </c>
      <c r="D8" s="68"/>
      <c r="E8" s="68"/>
      <c r="F8" s="69"/>
      <c r="G8" s="73" t="s">
        <v>38</v>
      </c>
      <c r="H8" s="68"/>
      <c r="I8" s="68"/>
      <c r="J8" s="69"/>
      <c r="K8" s="75" t="s">
        <v>39</v>
      </c>
      <c r="L8" s="76"/>
      <c r="M8" s="76"/>
      <c r="N8" s="77"/>
      <c r="O8" s="58" t="s">
        <v>8</v>
      </c>
      <c r="P8" s="58"/>
      <c r="Q8" s="58"/>
      <c r="R8" s="58"/>
      <c r="S8" s="59"/>
    </row>
    <row r="9" spans="1:19" ht="21.75">
      <c r="A9" s="68" t="s">
        <v>48</v>
      </c>
      <c r="B9" s="69"/>
      <c r="C9" s="70" t="s">
        <v>40</v>
      </c>
      <c r="D9" s="71"/>
      <c r="E9" s="71"/>
      <c r="F9" s="72"/>
      <c r="G9" s="73" t="s">
        <v>41</v>
      </c>
      <c r="H9" s="68"/>
      <c r="I9" s="68"/>
      <c r="J9" s="69"/>
      <c r="K9" s="73" t="s">
        <v>42</v>
      </c>
      <c r="L9" s="68"/>
      <c r="M9" s="68"/>
      <c r="N9" s="69"/>
      <c r="O9" s="58" t="s">
        <v>9</v>
      </c>
      <c r="P9" s="58"/>
      <c r="Q9" s="58"/>
      <c r="R9" s="58"/>
      <c r="S9" s="59"/>
    </row>
    <row r="10" spans="1:19" ht="21.75">
      <c r="A10" s="8"/>
      <c r="B10" s="21"/>
      <c r="C10" s="30"/>
      <c r="D10" s="9"/>
      <c r="E10" s="9"/>
      <c r="F10" s="31"/>
      <c r="G10" s="73" t="s">
        <v>43</v>
      </c>
      <c r="H10" s="68"/>
      <c r="I10" s="68"/>
      <c r="J10" s="69"/>
      <c r="K10" s="73" t="s">
        <v>44</v>
      </c>
      <c r="L10" s="68"/>
      <c r="M10" s="68"/>
      <c r="N10" s="69"/>
      <c r="O10" s="58" t="s">
        <v>10</v>
      </c>
      <c r="P10" s="58"/>
      <c r="Q10" s="58"/>
      <c r="R10" s="58"/>
      <c r="S10" s="59"/>
    </row>
    <row r="11" spans="1:19" ht="21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60" t="s">
        <v>45</v>
      </c>
      <c r="L11" s="61"/>
      <c r="M11" s="61"/>
      <c r="N11" s="62"/>
      <c r="O11" s="65"/>
      <c r="P11" s="65"/>
      <c r="Q11" s="65"/>
      <c r="R11" s="65"/>
      <c r="S11" s="59"/>
    </row>
    <row r="12" spans="1:19" ht="21.75">
      <c r="A12" s="8"/>
      <c r="B12" s="21"/>
      <c r="C12" s="63" t="s">
        <v>4</v>
      </c>
      <c r="D12" s="64"/>
      <c r="E12" s="66" t="s">
        <v>5</v>
      </c>
      <c r="F12" s="82"/>
      <c r="G12" s="63" t="s">
        <v>4</v>
      </c>
      <c r="H12" s="64"/>
      <c r="I12" s="66" t="s">
        <v>5</v>
      </c>
      <c r="J12" s="82"/>
      <c r="K12" s="63" t="s">
        <v>4</v>
      </c>
      <c r="L12" s="64"/>
      <c r="M12" s="66" t="s">
        <v>5</v>
      </c>
      <c r="N12" s="82"/>
      <c r="O12" s="63" t="s">
        <v>4</v>
      </c>
      <c r="P12" s="64"/>
      <c r="Q12" s="66" t="s">
        <v>5</v>
      </c>
      <c r="R12" s="67"/>
      <c r="S12" s="7"/>
    </row>
    <row r="13" spans="1:19" ht="21.75">
      <c r="A13" s="17"/>
      <c r="B13" s="22"/>
      <c r="C13" s="78" t="s">
        <v>6</v>
      </c>
      <c r="D13" s="79"/>
      <c r="E13" s="80" t="s">
        <v>62</v>
      </c>
      <c r="F13" s="79"/>
      <c r="G13" s="78" t="s">
        <v>6</v>
      </c>
      <c r="H13" s="79"/>
      <c r="I13" s="80" t="s">
        <v>62</v>
      </c>
      <c r="J13" s="79"/>
      <c r="K13" s="78" t="s">
        <v>6</v>
      </c>
      <c r="L13" s="79"/>
      <c r="M13" s="80" t="s">
        <v>62</v>
      </c>
      <c r="N13" s="79"/>
      <c r="O13" s="78" t="s">
        <v>6</v>
      </c>
      <c r="P13" s="79"/>
      <c r="Q13" s="80" t="s">
        <v>62</v>
      </c>
      <c r="R13" s="81"/>
      <c r="S13" s="7"/>
    </row>
    <row r="14" spans="1:19" ht="6.7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11" t="s">
        <v>7</v>
      </c>
      <c r="B15" s="24"/>
      <c r="C15" s="52">
        <f>SUM(C16:C27)</f>
        <v>118965</v>
      </c>
      <c r="D15" s="52"/>
      <c r="E15" s="52">
        <f>SUM(E16:E27)</f>
        <v>1460346</v>
      </c>
      <c r="F15" s="52"/>
      <c r="G15" s="52">
        <f>SUM(G16:G27)</f>
        <v>88705</v>
      </c>
      <c r="H15" s="52"/>
      <c r="I15" s="52">
        <f>SUM(I16:I27)</f>
        <v>1162106</v>
      </c>
      <c r="J15" s="52"/>
      <c r="K15" s="52">
        <f>SUM(K16:K27)</f>
        <v>14410</v>
      </c>
      <c r="L15" s="52"/>
      <c r="M15" s="52">
        <f>SUM(M16:M27)</f>
        <v>169666</v>
      </c>
      <c r="N15" s="52"/>
      <c r="O15" s="52">
        <f>SUM(O16:O27)</f>
        <v>15849</v>
      </c>
      <c r="P15" s="47"/>
      <c r="Q15" s="52">
        <f>SUM(Q16:Q27)</f>
        <v>128572</v>
      </c>
      <c r="R15" s="53"/>
      <c r="S15" s="12"/>
    </row>
    <row r="16" spans="1:19" ht="20.100000000000001" customHeight="1">
      <c r="A16" s="13"/>
      <c r="B16" s="25" t="s">
        <v>12</v>
      </c>
      <c r="C16" s="46">
        <v>117</v>
      </c>
      <c r="D16" s="46"/>
      <c r="E16" s="46">
        <v>1019</v>
      </c>
      <c r="F16" s="46"/>
      <c r="G16" s="46">
        <v>92</v>
      </c>
      <c r="H16" s="46"/>
      <c r="I16" s="46">
        <v>839</v>
      </c>
      <c r="J16" s="46"/>
      <c r="K16" s="46">
        <v>12</v>
      </c>
      <c r="L16" s="46"/>
      <c r="M16" s="46">
        <v>103</v>
      </c>
      <c r="N16" s="56"/>
      <c r="O16" s="46">
        <v>12</v>
      </c>
      <c r="P16" s="46"/>
      <c r="Q16" s="46">
        <v>77</v>
      </c>
      <c r="R16" s="39"/>
      <c r="S16" s="12"/>
    </row>
    <row r="17" spans="1:19" ht="20.100000000000001" customHeight="1">
      <c r="A17" s="6"/>
      <c r="B17" s="26" t="s">
        <v>13</v>
      </c>
      <c r="C17" s="46">
        <v>939</v>
      </c>
      <c r="D17" s="46"/>
      <c r="E17" s="46">
        <v>6299</v>
      </c>
      <c r="F17" s="46"/>
      <c r="G17" s="46">
        <v>650</v>
      </c>
      <c r="H17" s="46"/>
      <c r="I17" s="46">
        <v>4725</v>
      </c>
      <c r="J17" s="46"/>
      <c r="K17" s="46">
        <v>137</v>
      </c>
      <c r="L17" s="46"/>
      <c r="M17" s="46">
        <v>952</v>
      </c>
      <c r="N17" s="56"/>
      <c r="O17" s="46">
        <v>152</v>
      </c>
      <c r="P17" s="46"/>
      <c r="Q17" s="46">
        <v>622</v>
      </c>
      <c r="R17" s="39"/>
      <c r="S17" s="12"/>
    </row>
    <row r="18" spans="1:19" ht="20.100000000000001" customHeight="1">
      <c r="A18" s="6"/>
      <c r="B18" s="26" t="s">
        <v>14</v>
      </c>
      <c r="C18" s="46">
        <v>3121</v>
      </c>
      <c r="D18" s="46"/>
      <c r="E18" s="46">
        <v>26939</v>
      </c>
      <c r="F18" s="46"/>
      <c r="G18" s="46">
        <v>2266</v>
      </c>
      <c r="H18" s="46"/>
      <c r="I18" s="46">
        <v>21690</v>
      </c>
      <c r="J18" s="46"/>
      <c r="K18" s="46">
        <v>381</v>
      </c>
      <c r="L18" s="46"/>
      <c r="M18" s="46">
        <v>2823</v>
      </c>
      <c r="N18" s="46"/>
      <c r="O18" s="46">
        <v>473</v>
      </c>
      <c r="P18" s="46"/>
      <c r="Q18" s="46">
        <v>2426</v>
      </c>
      <c r="R18" s="6"/>
      <c r="S18" s="6"/>
    </row>
    <row r="19" spans="1:19" ht="20.100000000000001" customHeight="1">
      <c r="A19" s="6"/>
      <c r="B19" s="26" t="s">
        <v>15</v>
      </c>
      <c r="C19" s="46">
        <v>6471</v>
      </c>
      <c r="D19" s="46"/>
      <c r="E19" s="46">
        <v>60277</v>
      </c>
      <c r="F19" s="46"/>
      <c r="G19" s="46">
        <v>4430</v>
      </c>
      <c r="H19" s="46"/>
      <c r="I19" s="46">
        <v>44081</v>
      </c>
      <c r="J19" s="46"/>
      <c r="K19" s="46">
        <v>925</v>
      </c>
      <c r="L19" s="46"/>
      <c r="M19" s="46">
        <v>9025</v>
      </c>
      <c r="N19" s="46"/>
      <c r="O19" s="46">
        <v>1116</v>
      </c>
      <c r="P19" s="46"/>
      <c r="Q19" s="46">
        <v>7171</v>
      </c>
      <c r="R19" s="10"/>
      <c r="S19" s="10"/>
    </row>
    <row r="20" spans="1:19" ht="20.100000000000001" customHeight="1">
      <c r="A20" s="6"/>
      <c r="B20" s="26" t="s">
        <v>16</v>
      </c>
      <c r="C20" s="46">
        <v>10276</v>
      </c>
      <c r="D20" s="46"/>
      <c r="E20" s="46">
        <v>108503</v>
      </c>
      <c r="F20" s="46"/>
      <c r="G20" s="46">
        <v>7099</v>
      </c>
      <c r="H20" s="46"/>
      <c r="I20" s="46">
        <v>82161</v>
      </c>
      <c r="J20" s="46"/>
      <c r="K20" s="46">
        <v>1444</v>
      </c>
      <c r="L20" s="46"/>
      <c r="M20" s="46">
        <v>15883</v>
      </c>
      <c r="N20" s="46"/>
      <c r="O20" s="46">
        <v>1734</v>
      </c>
      <c r="P20" s="46"/>
      <c r="Q20" s="46">
        <v>10458</v>
      </c>
      <c r="R20" s="14"/>
      <c r="S20" s="1"/>
    </row>
    <row r="21" spans="1:19" ht="20.100000000000001" customHeight="1">
      <c r="A21" s="6"/>
      <c r="B21" s="26" t="s">
        <v>17</v>
      </c>
      <c r="C21" s="46">
        <v>13788</v>
      </c>
      <c r="D21" s="46"/>
      <c r="E21" s="46">
        <v>158364</v>
      </c>
      <c r="F21" s="46"/>
      <c r="G21" s="46">
        <v>9660</v>
      </c>
      <c r="H21" s="46"/>
      <c r="I21" s="46">
        <v>119654</v>
      </c>
      <c r="J21" s="46"/>
      <c r="K21" s="46">
        <v>1726</v>
      </c>
      <c r="L21" s="46"/>
      <c r="M21" s="46">
        <v>19737</v>
      </c>
      <c r="N21" s="46"/>
      <c r="O21" s="46">
        <v>2403</v>
      </c>
      <c r="P21" s="46"/>
      <c r="Q21" s="46">
        <v>18972</v>
      </c>
      <c r="R21" s="14"/>
      <c r="S21" s="1"/>
    </row>
    <row r="22" spans="1:19" ht="20.100000000000001" customHeight="1">
      <c r="A22" s="6"/>
      <c r="B22" s="26" t="s">
        <v>18</v>
      </c>
      <c r="C22" s="46">
        <v>16251</v>
      </c>
      <c r="D22" s="46"/>
      <c r="E22" s="46">
        <v>199520</v>
      </c>
      <c r="F22" s="46"/>
      <c r="G22" s="46">
        <v>11236</v>
      </c>
      <c r="H22" s="46"/>
      <c r="I22" s="46">
        <v>148943</v>
      </c>
      <c r="J22" s="46"/>
      <c r="K22" s="46">
        <v>2343</v>
      </c>
      <c r="L22" s="46"/>
      <c r="M22" s="46">
        <v>28856</v>
      </c>
      <c r="N22" s="46"/>
      <c r="O22" s="46">
        <v>2672</v>
      </c>
      <c r="P22" s="46"/>
      <c r="Q22" s="46">
        <v>21720</v>
      </c>
      <c r="R22" s="14"/>
      <c r="S22" s="1"/>
    </row>
    <row r="23" spans="1:19" ht="20.100000000000001" customHeight="1">
      <c r="A23" s="6"/>
      <c r="B23" s="26" t="s">
        <v>19</v>
      </c>
      <c r="C23" s="46">
        <v>16144</v>
      </c>
      <c r="D23" s="46"/>
      <c r="E23" s="46">
        <v>208608</v>
      </c>
      <c r="F23" s="46"/>
      <c r="G23" s="46">
        <v>11589</v>
      </c>
      <c r="H23" s="46"/>
      <c r="I23" s="46">
        <v>164253</v>
      </c>
      <c r="J23" s="46"/>
      <c r="K23" s="46">
        <v>2119</v>
      </c>
      <c r="L23" s="46"/>
      <c r="M23" s="46">
        <v>22677</v>
      </c>
      <c r="N23" s="46"/>
      <c r="O23" s="46">
        <v>2437</v>
      </c>
      <c r="P23" s="46"/>
      <c r="Q23" s="46">
        <v>21678</v>
      </c>
      <c r="R23" s="14"/>
      <c r="S23" s="1"/>
    </row>
    <row r="24" spans="1:19" ht="20.100000000000001" customHeight="1">
      <c r="A24" s="14"/>
      <c r="B24" s="26" t="s">
        <v>20</v>
      </c>
      <c r="C24" s="46">
        <v>14269</v>
      </c>
      <c r="D24" s="46"/>
      <c r="E24" s="46">
        <v>191505</v>
      </c>
      <c r="F24" s="46"/>
      <c r="G24" s="46">
        <v>10405</v>
      </c>
      <c r="H24" s="46"/>
      <c r="I24" s="46">
        <v>149169</v>
      </c>
      <c r="J24" s="46"/>
      <c r="K24" s="46">
        <v>1776</v>
      </c>
      <c r="L24" s="46"/>
      <c r="M24" s="46">
        <v>21641</v>
      </c>
      <c r="N24" s="46"/>
      <c r="O24" s="46">
        <v>2088</v>
      </c>
      <c r="P24" s="46"/>
      <c r="Q24" s="46">
        <v>20695</v>
      </c>
      <c r="R24" s="14"/>
      <c r="S24" s="1"/>
    </row>
    <row r="25" spans="1:19" ht="20.100000000000001" customHeight="1">
      <c r="A25" s="6"/>
      <c r="B25" s="26" t="s">
        <v>21</v>
      </c>
      <c r="C25" s="46">
        <v>12897</v>
      </c>
      <c r="D25" s="46"/>
      <c r="E25" s="46">
        <v>188023</v>
      </c>
      <c r="F25" s="46"/>
      <c r="G25" s="46">
        <v>10047</v>
      </c>
      <c r="H25" s="46"/>
      <c r="I25" s="46">
        <v>150276</v>
      </c>
      <c r="J25" s="46"/>
      <c r="K25" s="46">
        <v>1553</v>
      </c>
      <c r="L25" s="46"/>
      <c r="M25" s="46">
        <v>24804</v>
      </c>
      <c r="N25" s="46"/>
      <c r="O25" s="46">
        <v>1296</v>
      </c>
      <c r="P25" s="46"/>
      <c r="Q25" s="46">
        <v>12943</v>
      </c>
      <c r="R25" s="1"/>
      <c r="S25" s="1"/>
    </row>
    <row r="26" spans="1:19" ht="20.100000000000001" customHeight="1">
      <c r="A26" s="6"/>
      <c r="B26" s="26" t="s">
        <v>22</v>
      </c>
      <c r="C26" s="46">
        <v>8578</v>
      </c>
      <c r="D26" s="46"/>
      <c r="E26" s="46">
        <v>114131</v>
      </c>
      <c r="F26" s="46"/>
      <c r="G26" s="46">
        <v>6935</v>
      </c>
      <c r="H26" s="46"/>
      <c r="I26" s="46">
        <v>99532</v>
      </c>
      <c r="J26" s="46"/>
      <c r="K26" s="46">
        <v>939</v>
      </c>
      <c r="L26" s="46"/>
      <c r="M26" s="46">
        <v>9186</v>
      </c>
      <c r="N26" s="46"/>
      <c r="O26" s="46">
        <v>704</v>
      </c>
      <c r="P26" s="46"/>
      <c r="Q26" s="46">
        <v>5413</v>
      </c>
      <c r="R26" s="1"/>
      <c r="S26" s="1"/>
    </row>
    <row r="27" spans="1:19" ht="20.100000000000001" customHeight="1">
      <c r="A27" s="6"/>
      <c r="B27" s="26" t="s">
        <v>63</v>
      </c>
      <c r="C27" s="46">
        <v>16114</v>
      </c>
      <c r="D27" s="46"/>
      <c r="E27" s="46">
        <v>197158</v>
      </c>
      <c r="F27" s="46"/>
      <c r="G27" s="46">
        <v>14296</v>
      </c>
      <c r="H27" s="46"/>
      <c r="I27" s="46">
        <v>176783</v>
      </c>
      <c r="J27" s="46"/>
      <c r="K27" s="46">
        <v>1055</v>
      </c>
      <c r="L27" s="46"/>
      <c r="M27" s="46">
        <v>13979</v>
      </c>
      <c r="N27" s="46"/>
      <c r="O27" s="46">
        <v>762</v>
      </c>
      <c r="P27" s="46"/>
      <c r="Q27" s="46">
        <v>6397</v>
      </c>
      <c r="R27" s="1"/>
      <c r="S27" s="1"/>
    </row>
    <row r="28" spans="1:19" ht="3.75" customHeight="1">
      <c r="A28" s="1"/>
      <c r="B28" s="1"/>
      <c r="R28" s="1"/>
      <c r="S28" s="1"/>
    </row>
  </sheetData>
  <mergeCells count="36">
    <mergeCell ref="C12:D12"/>
    <mergeCell ref="C13:D13"/>
    <mergeCell ref="E12:F12"/>
    <mergeCell ref="E13:F13"/>
    <mergeCell ref="G6:J6"/>
    <mergeCell ref="G7:J7"/>
    <mergeCell ref="C8:F8"/>
    <mergeCell ref="G8:J8"/>
    <mergeCell ref="G13:H13"/>
    <mergeCell ref="I13:J13"/>
    <mergeCell ref="G12:H12"/>
    <mergeCell ref="I12:J12"/>
    <mergeCell ref="O13:P13"/>
    <mergeCell ref="Q13:R13"/>
    <mergeCell ref="K12:L12"/>
    <mergeCell ref="M12:N12"/>
    <mergeCell ref="K13:L13"/>
    <mergeCell ref="M13:N13"/>
    <mergeCell ref="K6:R6"/>
    <mergeCell ref="K7:R7"/>
    <mergeCell ref="A8:B8"/>
    <mergeCell ref="O8:R8"/>
    <mergeCell ref="K8:N8"/>
    <mergeCell ref="A9:B9"/>
    <mergeCell ref="C9:F9"/>
    <mergeCell ref="G9:J9"/>
    <mergeCell ref="G10:J10"/>
    <mergeCell ref="K9:N9"/>
    <mergeCell ref="K10:N10"/>
    <mergeCell ref="O9:R9"/>
    <mergeCell ref="O10:R10"/>
    <mergeCell ref="S8:S11"/>
    <mergeCell ref="K11:N11"/>
    <mergeCell ref="O12:P12"/>
    <mergeCell ref="O11:R11"/>
    <mergeCell ref="Q12:R12"/>
  </mergeCells>
  <pageMargins left="0.59055118110236227" right="0.59055118110236227" top="0.59055118110236227" bottom="0.59055118110236227" header="0.19685039370078741" footer="0.19685039370078741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4"/>
  <sheetViews>
    <sheetView view="pageBreakPreview" topLeftCell="B1" zoomScale="60" workbookViewId="0">
      <selection activeCell="S28" sqref="S28"/>
    </sheetView>
  </sheetViews>
  <sheetFormatPr defaultColWidth="9" defaultRowHeight="17.25"/>
  <cols>
    <col min="1" max="1" width="4.625" style="4" customWidth="1"/>
    <col min="2" max="2" width="21.5" style="4" customWidth="1"/>
    <col min="3" max="3" width="11.625" style="4" customWidth="1"/>
    <col min="4" max="4" width="3.125" style="4" customWidth="1"/>
    <col min="5" max="5" width="9.875" style="4" customWidth="1"/>
    <col min="6" max="6" width="2.5" style="4" customWidth="1"/>
    <col min="7" max="7" width="11.75" style="4" customWidth="1"/>
    <col min="8" max="8" width="2.375" style="4" customWidth="1"/>
    <col min="9" max="9" width="10.375" style="4" customWidth="1"/>
    <col min="10" max="10" width="2.5" style="4" customWidth="1"/>
    <col min="11" max="11" width="10" style="4" customWidth="1"/>
    <col min="12" max="12" width="2.625" style="4" customWidth="1"/>
    <col min="13" max="13" width="10" style="4" customWidth="1"/>
    <col min="14" max="14" width="2.625" style="4" customWidth="1"/>
    <col min="15" max="15" width="10.875" style="4" customWidth="1"/>
    <col min="16" max="16" width="2" style="4" customWidth="1"/>
    <col min="17" max="17" width="12" style="4" customWidth="1"/>
    <col min="18" max="18" width="2.25" style="4" customWidth="1"/>
    <col min="19" max="19" width="2.875" style="4" customWidth="1"/>
    <col min="20" max="16384" width="9" style="4"/>
  </cols>
  <sheetData>
    <row r="1" spans="1:23" ht="21.75" customHeight="1"/>
    <row r="2" spans="1:23" ht="23.2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23.2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23.2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5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21.75">
      <c r="A6" s="8"/>
      <c r="B6" s="21"/>
      <c r="C6" s="27"/>
      <c r="D6" s="28"/>
      <c r="E6" s="28"/>
      <c r="F6" s="29"/>
      <c r="G6" s="75"/>
      <c r="H6" s="76"/>
      <c r="I6" s="76"/>
      <c r="J6" s="77"/>
      <c r="K6" s="59" t="s">
        <v>2</v>
      </c>
      <c r="L6" s="59"/>
      <c r="M6" s="59"/>
      <c r="N6" s="59"/>
      <c r="O6" s="59"/>
      <c r="P6" s="59"/>
      <c r="Q6" s="59"/>
      <c r="R6" s="59"/>
      <c r="S6" s="7"/>
      <c r="T6" s="7"/>
      <c r="U6" s="7"/>
      <c r="V6" s="7"/>
      <c r="W6" s="6"/>
    </row>
    <row r="7" spans="1:23" ht="21.75">
      <c r="A7" s="8"/>
      <c r="B7" s="21"/>
      <c r="C7" s="30"/>
      <c r="D7" s="9"/>
      <c r="E7" s="9"/>
      <c r="F7" s="31"/>
      <c r="G7" s="73" t="s">
        <v>66</v>
      </c>
      <c r="H7" s="68"/>
      <c r="I7" s="68"/>
      <c r="J7" s="69"/>
      <c r="K7" s="74" t="s">
        <v>3</v>
      </c>
      <c r="L7" s="74"/>
      <c r="M7" s="74"/>
      <c r="N7" s="74"/>
      <c r="O7" s="74"/>
      <c r="P7" s="74"/>
      <c r="Q7" s="74"/>
      <c r="R7" s="74"/>
      <c r="S7" s="7"/>
      <c r="T7" s="7"/>
      <c r="U7" s="7"/>
      <c r="V7" s="7"/>
      <c r="W7" s="6"/>
    </row>
    <row r="8" spans="1:23" ht="21.75" customHeight="1">
      <c r="A8" s="68" t="s">
        <v>47</v>
      </c>
      <c r="B8" s="69"/>
      <c r="C8" s="73" t="s">
        <v>37</v>
      </c>
      <c r="D8" s="68"/>
      <c r="E8" s="68"/>
      <c r="F8" s="69"/>
      <c r="G8" s="73" t="s">
        <v>38</v>
      </c>
      <c r="H8" s="68"/>
      <c r="I8" s="68"/>
      <c r="J8" s="69"/>
      <c r="K8" s="75" t="s">
        <v>39</v>
      </c>
      <c r="L8" s="76"/>
      <c r="M8" s="76"/>
      <c r="N8" s="77"/>
      <c r="O8" s="58" t="s">
        <v>8</v>
      </c>
      <c r="P8" s="58"/>
      <c r="Q8" s="58"/>
      <c r="R8" s="58"/>
      <c r="S8" s="59"/>
      <c r="T8" s="59"/>
      <c r="U8" s="59"/>
      <c r="V8" s="59"/>
      <c r="W8" s="6"/>
    </row>
    <row r="9" spans="1:23" ht="21.75">
      <c r="A9" s="68" t="s">
        <v>48</v>
      </c>
      <c r="B9" s="69"/>
      <c r="C9" s="70" t="s">
        <v>40</v>
      </c>
      <c r="D9" s="71"/>
      <c r="E9" s="71"/>
      <c r="F9" s="72"/>
      <c r="G9" s="73" t="s">
        <v>41</v>
      </c>
      <c r="H9" s="68"/>
      <c r="I9" s="68"/>
      <c r="J9" s="69"/>
      <c r="K9" s="73" t="s">
        <v>42</v>
      </c>
      <c r="L9" s="68"/>
      <c r="M9" s="68"/>
      <c r="N9" s="69"/>
      <c r="O9" s="58" t="s">
        <v>9</v>
      </c>
      <c r="P9" s="58"/>
      <c r="Q9" s="58"/>
      <c r="R9" s="58"/>
      <c r="S9" s="59"/>
      <c r="T9" s="59"/>
      <c r="U9" s="59"/>
      <c r="V9" s="59"/>
      <c r="W9" s="6"/>
    </row>
    <row r="10" spans="1:23" ht="21.75">
      <c r="A10" s="8"/>
      <c r="B10" s="21"/>
      <c r="C10" s="30"/>
      <c r="D10" s="9"/>
      <c r="E10" s="9"/>
      <c r="F10" s="31"/>
      <c r="G10" s="73" t="s">
        <v>43</v>
      </c>
      <c r="H10" s="68"/>
      <c r="I10" s="68"/>
      <c r="J10" s="69"/>
      <c r="K10" s="73" t="s">
        <v>44</v>
      </c>
      <c r="L10" s="68"/>
      <c r="M10" s="68"/>
      <c r="N10" s="69"/>
      <c r="O10" s="58" t="s">
        <v>10</v>
      </c>
      <c r="P10" s="58"/>
      <c r="Q10" s="58"/>
      <c r="R10" s="58"/>
      <c r="S10" s="59"/>
      <c r="T10" s="59"/>
      <c r="U10" s="59"/>
      <c r="V10" s="59"/>
      <c r="W10" s="6"/>
    </row>
    <row r="11" spans="1:23" ht="21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60" t="s">
        <v>45</v>
      </c>
      <c r="L11" s="61"/>
      <c r="M11" s="61"/>
      <c r="N11" s="62"/>
      <c r="O11" s="65"/>
      <c r="P11" s="65"/>
      <c r="Q11" s="65"/>
      <c r="R11" s="65"/>
      <c r="S11" s="59"/>
      <c r="T11" s="59"/>
      <c r="U11" s="59"/>
      <c r="V11" s="59"/>
      <c r="W11" s="6"/>
    </row>
    <row r="12" spans="1:23" ht="21.75">
      <c r="A12" s="8"/>
      <c r="B12" s="21"/>
      <c r="C12" s="63" t="s">
        <v>4</v>
      </c>
      <c r="D12" s="64"/>
      <c r="E12" s="66" t="s">
        <v>5</v>
      </c>
      <c r="F12" s="82"/>
      <c r="G12" s="63" t="s">
        <v>4</v>
      </c>
      <c r="H12" s="64"/>
      <c r="I12" s="66" t="s">
        <v>5</v>
      </c>
      <c r="J12" s="82"/>
      <c r="K12" s="63" t="s">
        <v>4</v>
      </c>
      <c r="L12" s="64"/>
      <c r="M12" s="66" t="s">
        <v>5</v>
      </c>
      <c r="N12" s="82"/>
      <c r="O12" s="63" t="s">
        <v>4</v>
      </c>
      <c r="P12" s="64"/>
      <c r="Q12" s="66" t="s">
        <v>5</v>
      </c>
      <c r="R12" s="67"/>
      <c r="S12" s="71"/>
      <c r="T12" s="71"/>
      <c r="U12" s="71"/>
      <c r="V12" s="71"/>
      <c r="W12" s="6"/>
    </row>
    <row r="13" spans="1:23" ht="21.75">
      <c r="A13" s="17"/>
      <c r="B13" s="22"/>
      <c r="C13" s="78" t="s">
        <v>6</v>
      </c>
      <c r="D13" s="79"/>
      <c r="E13" s="80" t="s">
        <v>62</v>
      </c>
      <c r="F13" s="79"/>
      <c r="G13" s="78" t="s">
        <v>6</v>
      </c>
      <c r="H13" s="79"/>
      <c r="I13" s="80" t="s">
        <v>62</v>
      </c>
      <c r="J13" s="79"/>
      <c r="K13" s="78" t="s">
        <v>6</v>
      </c>
      <c r="L13" s="79"/>
      <c r="M13" s="80" t="s">
        <v>62</v>
      </c>
      <c r="N13" s="79"/>
      <c r="O13" s="78" t="s">
        <v>6</v>
      </c>
      <c r="P13" s="79"/>
      <c r="Q13" s="80" t="s">
        <v>62</v>
      </c>
      <c r="R13" s="81"/>
      <c r="S13" s="71"/>
      <c r="T13" s="71"/>
      <c r="U13" s="71"/>
      <c r="V13" s="71"/>
      <c r="W13" s="6"/>
    </row>
    <row r="14" spans="1:23" ht="6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1.75" customHeight="1">
      <c r="A15" s="37" t="s">
        <v>23</v>
      </c>
      <c r="B15" s="41"/>
      <c r="C15" s="52">
        <f>SUM(C16:C27)</f>
        <v>75797</v>
      </c>
      <c r="D15" s="52"/>
      <c r="E15" s="52">
        <f>SUM(E16:E27)</f>
        <v>1008105</v>
      </c>
      <c r="F15" s="52"/>
      <c r="G15" s="52">
        <f>SUM(G16:G27)</f>
        <v>56014</v>
      </c>
      <c r="H15" s="52"/>
      <c r="I15" s="52">
        <f>SUM(I16:I27)</f>
        <v>793722</v>
      </c>
      <c r="J15" s="52"/>
      <c r="K15" s="52">
        <f>SUM(K16:K27)</f>
        <v>9558</v>
      </c>
      <c r="L15" s="52"/>
      <c r="M15" s="52">
        <f>SUM(M16:M27)</f>
        <v>122169</v>
      </c>
      <c r="N15" s="52"/>
      <c r="O15" s="52">
        <f>SUM(O16:O27)</f>
        <v>10224</v>
      </c>
      <c r="P15" s="47"/>
      <c r="Q15" s="52">
        <f>SUM(Q16:Q27)</f>
        <v>92214</v>
      </c>
      <c r="R15" s="54"/>
      <c r="S15" s="49"/>
      <c r="T15" s="12"/>
      <c r="U15" s="12"/>
      <c r="V15" s="1"/>
      <c r="W15" s="1"/>
    </row>
    <row r="16" spans="1:23" ht="21.75" customHeight="1">
      <c r="A16" s="38"/>
      <c r="B16" s="25" t="s">
        <v>59</v>
      </c>
      <c r="C16" s="46">
        <v>49</v>
      </c>
      <c r="D16" s="46"/>
      <c r="E16" s="46">
        <v>490</v>
      </c>
      <c r="F16" s="46"/>
      <c r="G16" s="46">
        <v>33</v>
      </c>
      <c r="H16" s="46"/>
      <c r="I16" s="46">
        <v>313</v>
      </c>
      <c r="J16" s="46"/>
      <c r="K16" s="46">
        <v>4</v>
      </c>
      <c r="L16" s="46"/>
      <c r="M16" s="46">
        <v>101</v>
      </c>
      <c r="N16" s="57"/>
      <c r="O16" s="46">
        <v>12</v>
      </c>
      <c r="P16" s="46"/>
      <c r="Q16" s="46">
        <v>77</v>
      </c>
      <c r="R16" s="55"/>
      <c r="S16" s="12"/>
      <c r="T16" s="12"/>
      <c r="U16" s="12"/>
      <c r="V16" s="1"/>
      <c r="W16" s="1"/>
    </row>
    <row r="17" spans="1:23" ht="21.75" customHeight="1">
      <c r="A17" s="38"/>
      <c r="B17" s="26" t="s">
        <v>58</v>
      </c>
      <c r="C17" s="46">
        <v>423</v>
      </c>
      <c r="D17" s="46"/>
      <c r="E17" s="46">
        <v>2799</v>
      </c>
      <c r="F17" s="46"/>
      <c r="G17" s="46">
        <v>320</v>
      </c>
      <c r="H17" s="46"/>
      <c r="I17" s="46">
        <v>2319</v>
      </c>
      <c r="J17" s="46"/>
      <c r="K17" s="46">
        <v>33</v>
      </c>
      <c r="L17" s="46"/>
      <c r="M17" s="46">
        <v>228</v>
      </c>
      <c r="N17" s="57"/>
      <c r="O17" s="46">
        <v>71</v>
      </c>
      <c r="P17" s="46"/>
      <c r="Q17" s="46">
        <v>252</v>
      </c>
      <c r="R17" s="55"/>
      <c r="S17" s="12"/>
      <c r="T17" s="12"/>
      <c r="U17" s="12"/>
      <c r="V17" s="1"/>
      <c r="W17" s="1"/>
    </row>
    <row r="18" spans="1:23" ht="21.75" customHeight="1">
      <c r="A18" s="38"/>
      <c r="B18" s="26" t="s">
        <v>57</v>
      </c>
      <c r="C18" s="46">
        <v>1629</v>
      </c>
      <c r="D18" s="46"/>
      <c r="E18" s="46">
        <v>14191</v>
      </c>
      <c r="F18" s="46"/>
      <c r="G18" s="46">
        <v>1200</v>
      </c>
      <c r="H18" s="46"/>
      <c r="I18" s="46">
        <v>11379</v>
      </c>
      <c r="J18" s="46"/>
      <c r="K18" s="46">
        <v>208</v>
      </c>
      <c r="L18" s="46"/>
      <c r="M18" s="46">
        <v>1415</v>
      </c>
      <c r="N18" s="46"/>
      <c r="O18" s="46">
        <v>220</v>
      </c>
      <c r="P18" s="46"/>
      <c r="Q18" s="46">
        <v>1397</v>
      </c>
      <c r="R18" s="6"/>
      <c r="S18" s="6"/>
      <c r="T18" s="6"/>
      <c r="U18" s="39"/>
    </row>
    <row r="19" spans="1:23" ht="21.75" customHeight="1">
      <c r="A19" s="38"/>
      <c r="B19" s="26" t="s">
        <v>56</v>
      </c>
      <c r="C19" s="46">
        <v>4099</v>
      </c>
      <c r="D19" s="46"/>
      <c r="E19" s="46">
        <v>40537</v>
      </c>
      <c r="F19" s="46"/>
      <c r="G19" s="46">
        <v>2782</v>
      </c>
      <c r="H19" s="46"/>
      <c r="I19" s="46">
        <v>29559</v>
      </c>
      <c r="J19" s="46"/>
      <c r="K19" s="46">
        <v>639</v>
      </c>
      <c r="L19" s="46"/>
      <c r="M19" s="46">
        <v>6653</v>
      </c>
      <c r="N19" s="46"/>
      <c r="O19" s="46">
        <v>678</v>
      </c>
      <c r="P19" s="46"/>
      <c r="Q19" s="46">
        <v>4324</v>
      </c>
      <c r="R19" s="10"/>
      <c r="S19" s="10"/>
      <c r="T19" s="10"/>
      <c r="U19" s="10"/>
    </row>
    <row r="20" spans="1:23" ht="21.75" customHeight="1">
      <c r="A20" s="38"/>
      <c r="B20" s="26" t="s">
        <v>55</v>
      </c>
      <c r="C20" s="46">
        <v>6512</v>
      </c>
      <c r="D20" s="46"/>
      <c r="E20" s="46">
        <v>71623</v>
      </c>
      <c r="F20" s="46"/>
      <c r="G20" s="46">
        <v>4488</v>
      </c>
      <c r="H20" s="46"/>
      <c r="I20" s="46">
        <v>53983</v>
      </c>
      <c r="J20" s="46"/>
      <c r="K20" s="46">
        <v>945</v>
      </c>
      <c r="L20" s="46"/>
      <c r="M20" s="46">
        <v>10809</v>
      </c>
      <c r="N20" s="46"/>
      <c r="O20" s="46">
        <v>1078</v>
      </c>
      <c r="P20" s="46"/>
      <c r="Q20" s="46">
        <v>6831</v>
      </c>
      <c r="R20" s="14"/>
      <c r="S20" s="6"/>
      <c r="T20" s="6"/>
      <c r="U20" s="1"/>
    </row>
    <row r="21" spans="1:23" ht="21.75" customHeight="1">
      <c r="A21" s="38"/>
      <c r="B21" s="26" t="s">
        <v>54</v>
      </c>
      <c r="C21" s="46">
        <v>8868</v>
      </c>
      <c r="D21" s="46"/>
      <c r="E21" s="46">
        <v>107316</v>
      </c>
      <c r="F21" s="46"/>
      <c r="G21" s="46">
        <v>6211</v>
      </c>
      <c r="H21" s="46"/>
      <c r="I21" s="46">
        <v>80737</v>
      </c>
      <c r="J21" s="46"/>
      <c r="K21" s="46">
        <v>1111</v>
      </c>
      <c r="L21" s="46"/>
      <c r="M21" s="46">
        <v>13914</v>
      </c>
      <c r="N21" s="46"/>
      <c r="O21" s="46">
        <v>1546</v>
      </c>
      <c r="P21" s="46"/>
      <c r="Q21" s="46">
        <v>12665</v>
      </c>
      <c r="R21" s="14"/>
      <c r="S21" s="6"/>
      <c r="T21" s="6"/>
      <c r="U21" s="1"/>
    </row>
    <row r="22" spans="1:23" ht="21.75" customHeight="1">
      <c r="A22" s="38"/>
      <c r="B22" s="26" t="s">
        <v>53</v>
      </c>
      <c r="C22" s="46">
        <v>10746</v>
      </c>
      <c r="D22" s="46"/>
      <c r="E22" s="46">
        <v>143055</v>
      </c>
      <c r="F22" s="46"/>
      <c r="G22" s="46">
        <v>7359</v>
      </c>
      <c r="H22" s="46"/>
      <c r="I22" s="46">
        <v>105891</v>
      </c>
      <c r="J22" s="46"/>
      <c r="K22" s="46">
        <v>1572</v>
      </c>
      <c r="L22" s="46"/>
      <c r="M22" s="46">
        <v>20321</v>
      </c>
      <c r="N22" s="46"/>
      <c r="O22" s="46">
        <v>1815</v>
      </c>
      <c r="P22" s="46"/>
      <c r="Q22" s="46">
        <v>16843</v>
      </c>
      <c r="R22" s="14"/>
      <c r="S22" s="6"/>
      <c r="T22" s="6"/>
      <c r="U22" s="1"/>
    </row>
    <row r="23" spans="1:23" ht="21.75" customHeight="1">
      <c r="A23" s="38"/>
      <c r="B23" s="26" t="s">
        <v>52</v>
      </c>
      <c r="C23" s="46">
        <v>10438</v>
      </c>
      <c r="D23" s="46"/>
      <c r="E23" s="46">
        <v>143395</v>
      </c>
      <c r="F23" s="46"/>
      <c r="G23" s="46">
        <v>7374</v>
      </c>
      <c r="H23" s="46"/>
      <c r="I23" s="46">
        <v>111202</v>
      </c>
      <c r="J23" s="46"/>
      <c r="K23" s="46">
        <v>1470</v>
      </c>
      <c r="L23" s="46"/>
      <c r="M23" s="46">
        <v>16781</v>
      </c>
      <c r="N23" s="46"/>
      <c r="O23" s="46">
        <v>1594</v>
      </c>
      <c r="P23" s="46"/>
      <c r="Q23" s="46">
        <v>15412</v>
      </c>
      <c r="R23" s="14"/>
      <c r="S23" s="6"/>
      <c r="T23" s="6"/>
      <c r="U23" s="1"/>
    </row>
    <row r="24" spans="1:23" ht="21.75" customHeight="1">
      <c r="A24" s="38"/>
      <c r="B24" s="26" t="s">
        <v>51</v>
      </c>
      <c r="C24" s="46">
        <v>9235</v>
      </c>
      <c r="D24" s="46"/>
      <c r="E24" s="46">
        <v>135332</v>
      </c>
      <c r="F24" s="46"/>
      <c r="G24" s="46">
        <v>6590</v>
      </c>
      <c r="H24" s="46"/>
      <c r="I24" s="46">
        <v>102241</v>
      </c>
      <c r="J24" s="46"/>
      <c r="K24" s="46">
        <v>1249</v>
      </c>
      <c r="L24" s="46"/>
      <c r="M24" s="46">
        <v>16618</v>
      </c>
      <c r="N24" s="46"/>
      <c r="O24" s="46">
        <v>1397</v>
      </c>
      <c r="P24" s="46"/>
      <c r="Q24" s="46">
        <v>16472</v>
      </c>
      <c r="R24" s="14"/>
      <c r="S24" s="6"/>
      <c r="T24" s="6"/>
      <c r="U24" s="1"/>
    </row>
    <row r="25" spans="1:23" ht="21.75" customHeight="1">
      <c r="A25" s="38"/>
      <c r="B25" s="26" t="s">
        <v>50</v>
      </c>
      <c r="C25" s="46">
        <v>8512</v>
      </c>
      <c r="D25" s="46"/>
      <c r="E25" s="46">
        <v>138040</v>
      </c>
      <c r="F25" s="46"/>
      <c r="G25" s="46">
        <v>6548</v>
      </c>
      <c r="H25" s="46"/>
      <c r="I25" s="46">
        <v>107559</v>
      </c>
      <c r="J25" s="46"/>
      <c r="K25" s="46">
        <v>1081</v>
      </c>
      <c r="L25" s="46"/>
      <c r="M25" s="46">
        <v>20391</v>
      </c>
      <c r="N25" s="46"/>
      <c r="O25" s="46">
        <v>882</v>
      </c>
      <c r="P25" s="46"/>
      <c r="Q25" s="46">
        <v>10090</v>
      </c>
      <c r="R25" s="6"/>
      <c r="S25" s="6"/>
      <c r="T25" s="6"/>
      <c r="U25" s="1"/>
    </row>
    <row r="26" spans="1:23" ht="21.75" customHeight="1">
      <c r="A26" s="38"/>
      <c r="B26" s="26" t="s">
        <v>49</v>
      </c>
      <c r="C26" s="46">
        <v>5354</v>
      </c>
      <c r="D26" s="46"/>
      <c r="E26" s="46">
        <v>78586</v>
      </c>
      <c r="F26" s="46"/>
      <c r="G26" s="46">
        <v>4293</v>
      </c>
      <c r="H26" s="46"/>
      <c r="I26" s="46">
        <v>67927</v>
      </c>
      <c r="J26" s="46"/>
      <c r="K26" s="46">
        <v>605</v>
      </c>
      <c r="L26" s="46"/>
      <c r="M26" s="46">
        <v>6565</v>
      </c>
      <c r="N26" s="46"/>
      <c r="O26" s="46">
        <v>456</v>
      </c>
      <c r="P26" s="46"/>
      <c r="Q26" s="46">
        <v>4095</v>
      </c>
      <c r="R26" s="6"/>
      <c r="S26" s="6"/>
      <c r="T26" s="6"/>
      <c r="U26" s="1"/>
    </row>
    <row r="27" spans="1:23" ht="21.75" customHeight="1">
      <c r="A27" s="38"/>
      <c r="B27" s="26" t="s">
        <v>64</v>
      </c>
      <c r="C27" s="46">
        <v>9932</v>
      </c>
      <c r="D27" s="46"/>
      <c r="E27" s="46">
        <v>132741</v>
      </c>
      <c r="F27" s="46"/>
      <c r="G27" s="46">
        <v>8816</v>
      </c>
      <c r="H27" s="46"/>
      <c r="I27" s="46">
        <v>120612</v>
      </c>
      <c r="J27" s="46"/>
      <c r="K27" s="46">
        <v>641</v>
      </c>
      <c r="L27" s="46"/>
      <c r="M27" s="46">
        <v>8373</v>
      </c>
      <c r="N27" s="46"/>
      <c r="O27" s="46">
        <v>475</v>
      </c>
      <c r="P27" s="46"/>
      <c r="Q27" s="46">
        <v>3756</v>
      </c>
      <c r="R27" s="6"/>
      <c r="S27" s="6"/>
      <c r="T27" s="6"/>
      <c r="U27" s="1"/>
    </row>
    <row r="28" spans="1:23" ht="24" customHeight="1">
      <c r="A28" s="38"/>
      <c r="R28" s="6"/>
      <c r="S28" s="48"/>
      <c r="T28" s="6"/>
      <c r="U28" s="1"/>
    </row>
    <row r="29" spans="1:23" ht="21.75">
      <c r="A29" s="6"/>
      <c r="B29" s="6"/>
      <c r="R29" s="6"/>
      <c r="T29" s="6"/>
      <c r="U29" s="1"/>
    </row>
    <row r="30" spans="1:23" ht="21.75">
      <c r="A30" s="6"/>
      <c r="B30" s="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"/>
      <c r="S30" s="6"/>
      <c r="T30" s="6"/>
      <c r="U30" s="1"/>
    </row>
    <row r="31" spans="1:23" ht="21.75">
      <c r="A31" s="6"/>
      <c r="B31" s="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6"/>
      <c r="S31" s="6"/>
      <c r="T31" s="6"/>
      <c r="U31" s="1"/>
    </row>
    <row r="32" spans="1:23" ht="21.75">
      <c r="A32" s="6"/>
      <c r="B32" s="6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6"/>
      <c r="S32" s="6"/>
      <c r="T32" s="6"/>
      <c r="U32" s="1"/>
    </row>
    <row r="33" spans="1:21" ht="21.75">
      <c r="A33" s="6"/>
      <c r="B33" s="6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6"/>
      <c r="S33" s="6"/>
      <c r="T33" s="6"/>
      <c r="U33" s="1"/>
    </row>
    <row r="34" spans="1:21" ht="21.75">
      <c r="A34" s="1"/>
      <c r="B34" s="1"/>
      <c r="R34" s="1"/>
      <c r="S34" s="1"/>
      <c r="T34" s="1"/>
      <c r="U34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59055118110236227" right="0.59055118110236227" top="0.59055118110236227" bottom="0.59055118110236227" header="0.19685039370078741" footer="0.19685039370078741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3"/>
  <sheetViews>
    <sheetView view="pageBreakPreview" zoomScale="60" workbookViewId="0">
      <selection activeCell="R1" sqref="R1"/>
    </sheetView>
  </sheetViews>
  <sheetFormatPr defaultColWidth="9" defaultRowHeight="17.25"/>
  <cols>
    <col min="1" max="1" width="4.625" style="4" customWidth="1"/>
    <col min="2" max="2" width="22.87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3.625" style="4" customWidth="1"/>
    <col min="19" max="19" width="3.125" style="4" customWidth="1"/>
    <col min="20" max="16384" width="9" style="4"/>
  </cols>
  <sheetData>
    <row r="1" spans="1:23">
      <c r="R1" s="50"/>
    </row>
    <row r="2" spans="1:23" ht="23.2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23.2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23.2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21.75">
      <c r="A6" s="19"/>
      <c r="B6" s="20"/>
      <c r="C6" s="27"/>
      <c r="D6" s="28"/>
      <c r="E6" s="28"/>
      <c r="F6" s="29"/>
      <c r="G6" s="75"/>
      <c r="H6" s="76"/>
      <c r="I6" s="76"/>
      <c r="J6" s="77"/>
      <c r="K6" s="59" t="s">
        <v>2</v>
      </c>
      <c r="L6" s="59"/>
      <c r="M6" s="59"/>
      <c r="N6" s="59"/>
      <c r="O6" s="59"/>
      <c r="P6" s="59"/>
      <c r="Q6" s="59"/>
      <c r="R6" s="59"/>
      <c r="S6" s="7"/>
      <c r="T6" s="7"/>
      <c r="U6" s="7"/>
      <c r="V6" s="7"/>
      <c r="W6" s="6"/>
    </row>
    <row r="7" spans="1:23" ht="21.75">
      <c r="A7" s="8"/>
      <c r="B7" s="21"/>
      <c r="C7" s="30"/>
      <c r="D7" s="9"/>
      <c r="E7" s="9"/>
      <c r="F7" s="31"/>
      <c r="G7" s="73" t="s">
        <v>66</v>
      </c>
      <c r="H7" s="68"/>
      <c r="I7" s="68"/>
      <c r="J7" s="69"/>
      <c r="K7" s="74" t="s">
        <v>3</v>
      </c>
      <c r="L7" s="74"/>
      <c r="M7" s="74"/>
      <c r="N7" s="74"/>
      <c r="O7" s="74"/>
      <c r="P7" s="74"/>
      <c r="Q7" s="74"/>
      <c r="R7" s="74"/>
      <c r="S7" s="7"/>
      <c r="T7" s="7"/>
      <c r="U7" s="7"/>
      <c r="V7" s="7"/>
      <c r="W7" s="6"/>
    </row>
    <row r="8" spans="1:23" ht="21.75" customHeight="1">
      <c r="A8" s="68" t="s">
        <v>47</v>
      </c>
      <c r="B8" s="69"/>
      <c r="C8" s="73" t="s">
        <v>37</v>
      </c>
      <c r="D8" s="68"/>
      <c r="E8" s="68"/>
      <c r="F8" s="69"/>
      <c r="G8" s="73" t="s">
        <v>38</v>
      </c>
      <c r="H8" s="68"/>
      <c r="I8" s="68"/>
      <c r="J8" s="69"/>
      <c r="K8" s="75" t="s">
        <v>39</v>
      </c>
      <c r="L8" s="76"/>
      <c r="M8" s="76"/>
      <c r="N8" s="77"/>
      <c r="O8" s="58" t="s">
        <v>8</v>
      </c>
      <c r="P8" s="58"/>
      <c r="Q8" s="58"/>
      <c r="R8" s="58"/>
      <c r="S8" s="59"/>
      <c r="T8" s="59"/>
      <c r="U8" s="59"/>
      <c r="V8" s="59"/>
      <c r="W8" s="6"/>
    </row>
    <row r="9" spans="1:23" ht="21.75">
      <c r="A9" s="68" t="s">
        <v>48</v>
      </c>
      <c r="B9" s="69"/>
      <c r="C9" s="70" t="s">
        <v>40</v>
      </c>
      <c r="D9" s="71"/>
      <c r="E9" s="71"/>
      <c r="F9" s="72"/>
      <c r="G9" s="73" t="s">
        <v>41</v>
      </c>
      <c r="H9" s="68"/>
      <c r="I9" s="68"/>
      <c r="J9" s="69"/>
      <c r="K9" s="73" t="s">
        <v>42</v>
      </c>
      <c r="L9" s="68"/>
      <c r="M9" s="68"/>
      <c r="N9" s="69"/>
      <c r="O9" s="58" t="s">
        <v>9</v>
      </c>
      <c r="P9" s="58"/>
      <c r="Q9" s="58"/>
      <c r="R9" s="58"/>
      <c r="S9" s="59"/>
      <c r="T9" s="59"/>
      <c r="U9" s="59"/>
      <c r="V9" s="59"/>
      <c r="W9" s="6"/>
    </row>
    <row r="10" spans="1:23" ht="21.75">
      <c r="A10" s="8"/>
      <c r="B10" s="21"/>
      <c r="C10" s="30"/>
      <c r="D10" s="9"/>
      <c r="E10" s="9"/>
      <c r="F10" s="31"/>
      <c r="G10" s="73" t="s">
        <v>43</v>
      </c>
      <c r="H10" s="68"/>
      <c r="I10" s="68"/>
      <c r="J10" s="69"/>
      <c r="K10" s="83" t="s">
        <v>44</v>
      </c>
      <c r="L10" s="84"/>
      <c r="M10" s="84"/>
      <c r="N10" s="85"/>
      <c r="O10" s="58" t="s">
        <v>10</v>
      </c>
      <c r="P10" s="58"/>
      <c r="Q10" s="58"/>
      <c r="R10" s="58"/>
      <c r="S10" s="59"/>
      <c r="T10" s="59"/>
      <c r="U10" s="59"/>
      <c r="V10" s="59"/>
      <c r="W10" s="6"/>
    </row>
    <row r="11" spans="1:23" ht="21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60" t="s">
        <v>45</v>
      </c>
      <c r="L11" s="61"/>
      <c r="M11" s="61"/>
      <c r="N11" s="62"/>
      <c r="O11" s="65"/>
      <c r="P11" s="65"/>
      <c r="Q11" s="65"/>
      <c r="R11" s="65"/>
      <c r="S11" s="59"/>
      <c r="T11" s="59"/>
      <c r="U11" s="59"/>
      <c r="V11" s="59"/>
      <c r="W11" s="6"/>
    </row>
    <row r="12" spans="1:23" ht="21.75">
      <c r="A12" s="8"/>
      <c r="B12" s="21"/>
      <c r="C12" s="63" t="s">
        <v>4</v>
      </c>
      <c r="D12" s="64"/>
      <c r="E12" s="66" t="s">
        <v>5</v>
      </c>
      <c r="F12" s="82"/>
      <c r="G12" s="63" t="s">
        <v>4</v>
      </c>
      <c r="H12" s="64"/>
      <c r="I12" s="66" t="s">
        <v>5</v>
      </c>
      <c r="J12" s="82"/>
      <c r="K12" s="63" t="s">
        <v>4</v>
      </c>
      <c r="L12" s="64"/>
      <c r="M12" s="66" t="s">
        <v>5</v>
      </c>
      <c r="N12" s="82"/>
      <c r="O12" s="63" t="s">
        <v>4</v>
      </c>
      <c r="P12" s="64"/>
      <c r="Q12" s="66" t="s">
        <v>5</v>
      </c>
      <c r="R12" s="67"/>
      <c r="S12" s="71"/>
      <c r="T12" s="71"/>
      <c r="U12" s="71"/>
      <c r="V12" s="71"/>
      <c r="W12" s="6"/>
    </row>
    <row r="13" spans="1:23" ht="21.75">
      <c r="A13" s="43"/>
      <c r="B13" s="44"/>
      <c r="C13" s="86" t="s">
        <v>6</v>
      </c>
      <c r="D13" s="87"/>
      <c r="E13" s="88" t="s">
        <v>62</v>
      </c>
      <c r="F13" s="87"/>
      <c r="G13" s="86" t="s">
        <v>6</v>
      </c>
      <c r="H13" s="87"/>
      <c r="I13" s="88" t="s">
        <v>62</v>
      </c>
      <c r="J13" s="87"/>
      <c r="K13" s="86" t="s">
        <v>6</v>
      </c>
      <c r="L13" s="87"/>
      <c r="M13" s="88" t="s">
        <v>62</v>
      </c>
      <c r="N13" s="87"/>
      <c r="O13" s="86" t="s">
        <v>6</v>
      </c>
      <c r="P13" s="87"/>
      <c r="Q13" s="88" t="s">
        <v>62</v>
      </c>
      <c r="R13" s="89"/>
      <c r="S13" s="71"/>
      <c r="T13" s="71"/>
      <c r="U13" s="71"/>
      <c r="V13" s="71"/>
      <c r="W13" s="6"/>
    </row>
    <row r="14" spans="1:23" ht="6.7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42" t="s">
        <v>24</v>
      </c>
      <c r="B15" s="45"/>
      <c r="C15" s="52">
        <f>SUM(C16:C27)</f>
        <v>43171</v>
      </c>
      <c r="D15" s="52"/>
      <c r="E15" s="52">
        <f>SUM(E16:E27)</f>
        <v>452236</v>
      </c>
      <c r="F15" s="52"/>
      <c r="G15" s="52">
        <f>SUM(G16:G27)</f>
        <v>32693</v>
      </c>
      <c r="H15" s="52"/>
      <c r="I15" s="52">
        <f>SUM(I16:I27)</f>
        <v>368381</v>
      </c>
      <c r="J15" s="52"/>
      <c r="K15" s="52">
        <f>SUM(K16:K27)</f>
        <v>4854</v>
      </c>
      <c r="L15" s="52"/>
      <c r="M15" s="52">
        <f>SUM(M16:M27)</f>
        <v>47499</v>
      </c>
      <c r="N15" s="52"/>
      <c r="O15" s="52">
        <f>SUM(O16:O27)</f>
        <v>5626</v>
      </c>
      <c r="P15" s="47"/>
      <c r="Q15" s="52">
        <f>SUM(Q16:Q27)</f>
        <v>36357</v>
      </c>
      <c r="R15" s="12"/>
      <c r="S15" s="12"/>
      <c r="T15" s="12"/>
      <c r="U15" s="12"/>
      <c r="V15" s="1"/>
      <c r="W15" s="1"/>
    </row>
    <row r="16" spans="1:23" ht="20.100000000000001" customHeight="1">
      <c r="A16" s="38"/>
      <c r="B16" s="25" t="s">
        <v>25</v>
      </c>
      <c r="C16" s="46">
        <v>68</v>
      </c>
      <c r="D16" s="46"/>
      <c r="E16" s="46">
        <v>528</v>
      </c>
      <c r="F16" s="46"/>
      <c r="G16" s="46">
        <v>60</v>
      </c>
      <c r="H16" s="46"/>
      <c r="I16" s="46">
        <v>526</v>
      </c>
      <c r="J16" s="46"/>
      <c r="K16" s="46">
        <v>8</v>
      </c>
      <c r="L16" s="46"/>
      <c r="M16" s="46">
        <v>2</v>
      </c>
      <c r="N16" s="57"/>
      <c r="O16" s="46" t="s">
        <v>67</v>
      </c>
      <c r="P16" s="46"/>
      <c r="Q16" s="46" t="s">
        <v>67</v>
      </c>
      <c r="R16" s="12"/>
      <c r="S16" s="12"/>
      <c r="T16" s="12"/>
      <c r="U16" s="12"/>
      <c r="V16" s="1"/>
      <c r="W16" s="1"/>
    </row>
    <row r="17" spans="1:23" ht="20.100000000000001" customHeight="1">
      <c r="A17" s="38"/>
      <c r="B17" s="26" t="s">
        <v>26</v>
      </c>
      <c r="C17" s="46">
        <v>517</v>
      </c>
      <c r="D17" s="46"/>
      <c r="E17" s="46">
        <v>3500</v>
      </c>
      <c r="F17" s="46"/>
      <c r="G17" s="46">
        <v>330</v>
      </c>
      <c r="H17" s="46"/>
      <c r="I17" s="46">
        <v>2406</v>
      </c>
      <c r="J17" s="46"/>
      <c r="K17" s="46">
        <v>105</v>
      </c>
      <c r="L17" s="46"/>
      <c r="M17" s="46">
        <v>724</v>
      </c>
      <c r="N17" s="57"/>
      <c r="O17" s="46">
        <v>82</v>
      </c>
      <c r="P17" s="46"/>
      <c r="Q17" s="46">
        <v>370</v>
      </c>
      <c r="R17" s="12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27</v>
      </c>
      <c r="C18" s="46">
        <v>1492</v>
      </c>
      <c r="D18" s="46"/>
      <c r="E18" s="46">
        <v>12748</v>
      </c>
      <c r="F18" s="46"/>
      <c r="G18" s="46">
        <v>1066</v>
      </c>
      <c r="H18" s="46"/>
      <c r="I18" s="46">
        <v>10310</v>
      </c>
      <c r="J18" s="46"/>
      <c r="K18" s="46">
        <v>173</v>
      </c>
      <c r="L18" s="46"/>
      <c r="M18" s="46">
        <v>1408</v>
      </c>
      <c r="N18" s="46"/>
      <c r="O18" s="46">
        <v>253</v>
      </c>
      <c r="P18" s="46"/>
      <c r="Q18" s="46">
        <v>1029</v>
      </c>
      <c r="R18" s="6"/>
      <c r="S18" s="6"/>
      <c r="T18" s="6"/>
      <c r="U18" s="39"/>
    </row>
    <row r="19" spans="1:23" ht="20.100000000000001" customHeight="1">
      <c r="A19" s="38"/>
      <c r="B19" s="26" t="s">
        <v>28</v>
      </c>
      <c r="C19" s="46">
        <v>2372</v>
      </c>
      <c r="D19" s="46"/>
      <c r="E19" s="46">
        <v>19740</v>
      </c>
      <c r="F19" s="46"/>
      <c r="G19" s="46">
        <v>1648</v>
      </c>
      <c r="H19" s="46"/>
      <c r="I19" s="46">
        <v>14522</v>
      </c>
      <c r="J19" s="46"/>
      <c r="K19" s="46">
        <v>286</v>
      </c>
      <c r="L19" s="46"/>
      <c r="M19" s="46">
        <v>2372</v>
      </c>
      <c r="N19" s="46"/>
      <c r="O19" s="46">
        <v>438</v>
      </c>
      <c r="P19" s="46"/>
      <c r="Q19" s="46">
        <v>2847</v>
      </c>
      <c r="R19" s="10"/>
      <c r="S19" s="10"/>
      <c r="T19" s="10"/>
      <c r="U19" s="10"/>
    </row>
    <row r="20" spans="1:23" ht="20.100000000000001" customHeight="1">
      <c r="A20" s="38"/>
      <c r="B20" s="26" t="s">
        <v>29</v>
      </c>
      <c r="C20" s="46">
        <v>3765</v>
      </c>
      <c r="D20" s="46"/>
      <c r="E20" s="46">
        <v>36879</v>
      </c>
      <c r="F20" s="46"/>
      <c r="G20" s="46">
        <v>2610</v>
      </c>
      <c r="H20" s="46"/>
      <c r="I20" s="46">
        <v>28178</v>
      </c>
      <c r="J20" s="46"/>
      <c r="K20" s="46">
        <v>499</v>
      </c>
      <c r="L20" s="46"/>
      <c r="M20" s="46">
        <v>5074</v>
      </c>
      <c r="N20" s="46"/>
      <c r="O20" s="46">
        <v>656</v>
      </c>
      <c r="P20" s="46"/>
      <c r="Q20" s="46">
        <v>3627</v>
      </c>
      <c r="R20" s="14"/>
      <c r="S20" s="1"/>
      <c r="T20" s="1"/>
      <c r="U20" s="1"/>
    </row>
    <row r="21" spans="1:23" ht="20.100000000000001" customHeight="1">
      <c r="A21" s="38"/>
      <c r="B21" s="26" t="s">
        <v>30</v>
      </c>
      <c r="C21" s="46">
        <v>4921</v>
      </c>
      <c r="D21" s="46"/>
      <c r="E21" s="46">
        <v>51047</v>
      </c>
      <c r="F21" s="46"/>
      <c r="G21" s="46">
        <v>3449</v>
      </c>
      <c r="H21" s="46"/>
      <c r="I21" s="46">
        <v>38917</v>
      </c>
      <c r="J21" s="46"/>
      <c r="K21" s="46">
        <v>615</v>
      </c>
      <c r="L21" s="46"/>
      <c r="M21" s="46">
        <v>5824</v>
      </c>
      <c r="N21" s="46"/>
      <c r="O21" s="46">
        <v>857</v>
      </c>
      <c r="P21" s="46"/>
      <c r="Q21" s="46">
        <v>6307</v>
      </c>
      <c r="R21" s="14"/>
      <c r="S21" s="1"/>
      <c r="T21" s="1"/>
      <c r="U21" s="1"/>
    </row>
    <row r="22" spans="1:23" ht="20.100000000000001" customHeight="1">
      <c r="A22" s="38"/>
      <c r="B22" s="26" t="s">
        <v>31</v>
      </c>
      <c r="C22" s="46">
        <v>5506</v>
      </c>
      <c r="D22" s="46"/>
      <c r="E22" s="46">
        <v>56464</v>
      </c>
      <c r="F22" s="46"/>
      <c r="G22" s="46">
        <v>3877</v>
      </c>
      <c r="H22" s="46"/>
      <c r="I22" s="46">
        <v>43052</v>
      </c>
      <c r="J22" s="46"/>
      <c r="K22" s="46">
        <v>772</v>
      </c>
      <c r="L22" s="46"/>
      <c r="M22" s="46">
        <v>8535</v>
      </c>
      <c r="N22" s="46"/>
      <c r="O22" s="46">
        <v>857</v>
      </c>
      <c r="P22" s="46"/>
      <c r="Q22" s="46">
        <v>4878</v>
      </c>
      <c r="R22" s="14"/>
      <c r="S22" s="1"/>
      <c r="T22" s="1"/>
      <c r="U22" s="1"/>
    </row>
    <row r="23" spans="1:23" ht="20.100000000000001" customHeight="1">
      <c r="A23" s="38"/>
      <c r="B23" s="26" t="s">
        <v>32</v>
      </c>
      <c r="C23" s="46">
        <v>5706</v>
      </c>
      <c r="D23" s="46"/>
      <c r="E23" s="46">
        <v>65213</v>
      </c>
      <c r="F23" s="46"/>
      <c r="G23" s="46">
        <v>4215</v>
      </c>
      <c r="H23" s="46"/>
      <c r="I23" s="46">
        <v>53051</v>
      </c>
      <c r="J23" s="46"/>
      <c r="K23" s="46">
        <v>648</v>
      </c>
      <c r="L23" s="46"/>
      <c r="M23" s="46">
        <v>5896</v>
      </c>
      <c r="N23" s="46"/>
      <c r="O23" s="46">
        <v>843</v>
      </c>
      <c r="P23" s="46"/>
      <c r="Q23" s="46">
        <v>6266</v>
      </c>
      <c r="R23" s="14"/>
      <c r="S23" s="1"/>
      <c r="T23" s="1"/>
      <c r="U23" s="1"/>
    </row>
    <row r="24" spans="1:23" ht="20.100000000000001" customHeight="1">
      <c r="A24" s="38"/>
      <c r="B24" s="26" t="s">
        <v>33</v>
      </c>
      <c r="C24" s="46">
        <v>5034</v>
      </c>
      <c r="D24" s="46"/>
      <c r="E24" s="46">
        <v>56173</v>
      </c>
      <c r="F24" s="46"/>
      <c r="G24" s="46">
        <v>3816</v>
      </c>
      <c r="H24" s="46"/>
      <c r="I24" s="46">
        <v>46928</v>
      </c>
      <c r="J24" s="46"/>
      <c r="K24" s="46">
        <v>528</v>
      </c>
      <c r="L24" s="46"/>
      <c r="M24" s="46">
        <v>5023</v>
      </c>
      <c r="N24" s="46"/>
      <c r="O24" s="46">
        <v>691</v>
      </c>
      <c r="P24" s="46"/>
      <c r="Q24" s="46">
        <v>4222</v>
      </c>
      <c r="R24" s="14"/>
      <c r="S24" s="1"/>
      <c r="T24" s="1"/>
      <c r="U24" s="1"/>
    </row>
    <row r="25" spans="1:23" ht="20.100000000000001" customHeight="1">
      <c r="A25" s="38"/>
      <c r="B25" s="26" t="s">
        <v>34</v>
      </c>
      <c r="C25" s="46">
        <v>4385</v>
      </c>
      <c r="D25" s="46"/>
      <c r="E25" s="46">
        <v>49983</v>
      </c>
      <c r="F25" s="46"/>
      <c r="G25" s="46">
        <v>3499</v>
      </c>
      <c r="H25" s="46"/>
      <c r="I25" s="46">
        <v>42716</v>
      </c>
      <c r="J25" s="46"/>
      <c r="K25" s="46">
        <v>472</v>
      </c>
      <c r="L25" s="46"/>
      <c r="M25" s="46">
        <v>4414</v>
      </c>
      <c r="N25" s="46"/>
      <c r="O25" s="46">
        <v>414</v>
      </c>
      <c r="P25" s="46"/>
      <c r="Q25" s="46">
        <v>2853</v>
      </c>
      <c r="R25" s="1"/>
      <c r="S25" s="1"/>
      <c r="T25" s="1"/>
      <c r="U25" s="1"/>
    </row>
    <row r="26" spans="1:23" ht="20.100000000000001" customHeight="1">
      <c r="A26" s="38"/>
      <c r="B26" s="26" t="s">
        <v>35</v>
      </c>
      <c r="C26" s="46">
        <v>3224</v>
      </c>
      <c r="D26" s="46"/>
      <c r="E26" s="46">
        <v>35545</v>
      </c>
      <c r="F26" s="46"/>
      <c r="G26" s="46">
        <v>2643</v>
      </c>
      <c r="H26" s="46"/>
      <c r="I26" s="46">
        <v>31605</v>
      </c>
      <c r="J26" s="46"/>
      <c r="K26" s="46">
        <v>334</v>
      </c>
      <c r="L26" s="46"/>
      <c r="M26" s="46">
        <v>2621</v>
      </c>
      <c r="N26" s="46"/>
      <c r="O26" s="46">
        <v>247</v>
      </c>
      <c r="P26" s="46"/>
      <c r="Q26" s="46">
        <v>1318</v>
      </c>
      <c r="R26" s="1"/>
      <c r="S26" s="1"/>
      <c r="T26" s="1"/>
      <c r="U26" s="1"/>
    </row>
    <row r="27" spans="1:23" ht="20.100000000000001" customHeight="1">
      <c r="A27" s="38"/>
      <c r="B27" s="26" t="s">
        <v>65</v>
      </c>
      <c r="C27" s="46">
        <v>6181</v>
      </c>
      <c r="D27" s="46"/>
      <c r="E27" s="46">
        <v>64416</v>
      </c>
      <c r="F27" s="46"/>
      <c r="G27" s="46">
        <v>5480</v>
      </c>
      <c r="H27" s="46"/>
      <c r="I27" s="46">
        <v>56170</v>
      </c>
      <c r="J27" s="46"/>
      <c r="K27" s="46">
        <v>414</v>
      </c>
      <c r="L27" s="46"/>
      <c r="M27" s="46">
        <v>5606</v>
      </c>
      <c r="N27" s="46"/>
      <c r="O27" s="46">
        <v>288</v>
      </c>
      <c r="P27" s="46"/>
      <c r="Q27" s="46">
        <v>2640</v>
      </c>
      <c r="R27" s="1"/>
      <c r="S27" s="1"/>
      <c r="T27" s="1"/>
      <c r="U27" s="1"/>
    </row>
    <row r="28" spans="1:23" ht="10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3" ht="8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S29" s="1"/>
      <c r="T29" s="1"/>
      <c r="U29" s="1"/>
    </row>
    <row r="30" spans="1:23" ht="21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21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21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1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59055118110236227" right="0.59055118110236227" top="0.59055118110236227" bottom="0.59055118110236227" header="0.19685039370078741" footer="0.1574803149606299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ตาราง 16.5</vt:lpstr>
      <vt:lpstr>ตาราง 16.5 (ต่อ)</vt:lpstr>
      <vt:lpstr>ตาราง 16.5 (ต่อ.)</vt:lpstr>
      <vt:lpstr>'ตาราง 16.5 (ต่อ)'!Print_Area</vt:lpstr>
      <vt:lpstr>'ตาราง 16.5 (ต่อ.)'!Print_Area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nsosongkhla</cp:lastModifiedBy>
  <cp:lastPrinted>2010-09-10T20:28:09Z</cp:lastPrinted>
  <dcterms:created xsi:type="dcterms:W3CDTF">2013-11-08T07:04:10Z</dcterms:created>
  <dcterms:modified xsi:type="dcterms:W3CDTF">2015-02-10T04:43:16Z</dcterms:modified>
</cp:coreProperties>
</file>