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1">'ตาราง 15.2'!$A$1:$S$26</definedName>
    <definedName name="_xlnm.Print_Area" localSheetId="2">'ตาราง 15.2 (ต่อ)'!$A$1:$O$30</definedName>
  </definedNames>
  <calcPr calcId="125725"/>
  <fileRecoveryPr autoRecover="0"/>
</workbook>
</file>

<file path=xl/calcChain.xml><?xml version="1.0" encoding="utf-8"?>
<calcChain xmlns="http://schemas.openxmlformats.org/spreadsheetml/2006/main">
  <c r="M14" i="5"/>
  <c r="K14"/>
  <c r="I14"/>
  <c r="G14"/>
  <c r="E14"/>
  <c r="C14"/>
  <c r="Q14" i="3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<sst xmlns="http://schemas.openxmlformats.org/spreadsheetml/2006/main" count="107" uniqueCount="52">
  <si>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</si>
  <si>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</si>
  <si>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</si>
  <si>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</si>
  <si>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</si>
  <si>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</si>
  <si>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</si>
  <si>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</si>
  <si>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</si>
  <si>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</si>
  <si>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</si>
  <si>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</si>
  <si>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</si>
  <si>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</si>
  <si>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</si>
  <si>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</si>
  <si>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</si>
  <si>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</si>
  <si>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</si>
  <si>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</si>
  <si>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</si>
  <si>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รวม                  Total</t>
  </si>
  <si>
    <t xml:space="preserve">               ยางพารา                Para rubber  </t>
  </si>
  <si>
    <t xml:space="preserve">                  ข้าว                  Rice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</si>
  <si>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</si>
  <si>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</si>
  <si>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</si>
  <si>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</si>
  <si>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</si>
  <si>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</si>
  <si>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</si>
  <si>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</si>
  <si>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</si>
  <si>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</si>
  <si>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</si>
  <si>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</si>
  <si>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</si>
  <si>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</si>
  <si>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</si>
  <si>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Table   15.2   Area treated by inorganic fertilizer and quantity used by kind of crops and size of total area of holding (Contd.)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</si>
  <si>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</si>
  <si>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</si>
  <si>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</si>
  <si>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</si>
  <si>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</si>
  <si>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</si>
  <si>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พืชยืนต้น ไม้ผล และสวนป่า
Permanent crop and forest</t>
  </si>
  <si>
    <t>Quantity   :  1,000 kg.</t>
  </si>
  <si>
    <t>ปริมาณปุ๋ย  :  1,000 กก.</t>
  </si>
  <si>
    <t xml:space="preserve">           -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</si>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</sst>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4" fillId="2" borderId="0" xfId="0" quotePrefix="1" applyFont="1" applyFill="1" applyAlignment="1">
      <alignment horizontal="left" vertical="center"/>
    </xf>
    <xf numFmtId="41" fontId="5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0" fontId="3" fillId="2" borderId="7" xfId="0" applyFont="1" applyFill="1" applyBorder="1" applyAlignment="1">
      <alignment vertical="center"/>
    </xf>
    <xf numFmtId="41" fontId="5" fillId="0" borderId="0" xfId="0" applyNumberFormat="1" applyFont="1" applyBorder="1" applyAlignment="1">
      <alignment horizontal="right"/>
    </xf>
    <xf numFmtId="0" fontId="2" fillId="2" borderId="9" xfId="0" applyFont="1" applyFill="1" applyBorder="1"/>
    <xf numFmtId="0" fontId="2" fillId="2" borderId="1" xfId="0" applyFont="1" applyFill="1" applyBorder="1"/>
    <xf numFmtId="3" fontId="5" fillId="2" borderId="0" xfId="0" applyNumberFormat="1" applyFont="1" applyFill="1" applyAlignment="1"/>
    <xf numFmtId="3" fontId="5" fillId="2" borderId="9" xfId="0" applyNumberFormat="1" applyFont="1" applyFill="1" applyBorder="1" applyAlignment="1"/>
    <xf numFmtId="3" fontId="5" fillId="2" borderId="0" xfId="0" applyNumberFormat="1" applyFont="1" applyFill="1" applyBorder="1" applyAlignment="1"/>
    <xf numFmtId="3" fontId="5" fillId="2" borderId="1" xfId="0" applyNumberFormat="1" applyFont="1" applyFill="1" applyBorder="1" applyAlignment="1"/>
    <xf numFmtId="3" fontId="5" fillId="0" borderId="1" xfId="0" applyNumberFormat="1" applyFont="1" applyBorder="1" applyAlignment="1">
      <alignment horizontal="right" wrapText="1"/>
    </xf>
    <xf numFmtId="3" fontId="2" fillId="0" borderId="0" xfId="0" applyNumberFormat="1" applyFont="1" applyAlignment="1"/>
    <xf numFmtId="3" fontId="2" fillId="2" borderId="0" xfId="0" applyNumberFormat="1" applyFont="1" applyFill="1" applyAlignment="1"/>
    <xf numFmtId="3" fontId="2" fillId="0" borderId="9" xfId="0" applyNumberFormat="1" applyFont="1" applyBorder="1" applyAlignment="1"/>
    <xf numFmtId="3" fontId="2" fillId="2" borderId="0" xfId="0" applyNumberFormat="1" applyFont="1" applyFill="1" applyBorder="1" applyAlignment="1"/>
    <xf numFmtId="3" fontId="2" fillId="2" borderId="1" xfId="0" applyNumberFormat="1" applyFont="1" applyFill="1" applyBorder="1" applyAlignment="1"/>
    <xf numFmtId="3" fontId="2" fillId="0" borderId="0" xfId="0" applyNumberFormat="1" applyFont="1" applyBorder="1" applyAlignment="1"/>
    <xf numFmtId="41" fontId="5" fillId="0" borderId="9" xfId="0" applyNumberFormat="1" applyFont="1" applyBorder="1" applyAlignment="1">
      <alignment horizontal="right"/>
    </xf>
    <xf numFmtId="41" fontId="3" fillId="2" borderId="0" xfId="0" applyNumberFormat="1" applyFont="1" applyFill="1" applyBorder="1" applyAlignment="1">
      <alignment vertical="center"/>
    </xf>
    <xf numFmtId="41" fontId="3" fillId="2" borderId="1" xfId="0" applyNumberFormat="1" applyFont="1" applyFill="1" applyBorder="1" applyAlignment="1">
      <alignment vertical="center"/>
    </xf>
    <xf numFmtId="41" fontId="2" fillId="0" borderId="9" xfId="0" applyNumberFormat="1" applyFont="1" applyBorder="1" applyAlignment="1">
      <alignment horizontal="right"/>
    </xf>
    <xf numFmtId="41" fontId="2" fillId="2" borderId="0" xfId="0" applyNumberFormat="1" applyFont="1" applyFill="1" applyBorder="1" applyAlignment="1">
      <alignment vertical="center"/>
    </xf>
    <xf numFmtId="41" fontId="2" fillId="2" borderId="1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horizontal="right"/>
    </xf>
    <xf numFmtId="0" fontId="7" fillId="2" borderId="0" xfId="0" applyFont="1" applyFill="1" applyAlignment="1">
      <alignment textRotation="180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U56"/>
  <sheetViews>
    <sheetView tabSelected="1" view="pageBreakPreview" topLeftCell="B1" zoomScale="90" zoomScaleNormal="100" zoomScaleSheetLayoutView="90" workbookViewId="0">
      <selection activeCell="E28" sqref="E28"/>
    </sheetView>
  </sheetViews>
  <sheetFormatPr defaultRowHeight="18.75"/>
  <cols>
    <col min="1" max="1" width="5.6640625" style="7" customWidth="1"/>
    <col min="2" max="2" width="26" style="7" customWidth="1"/>
    <col min="3" max="3" width="13.83203125" style="7" customWidth="1"/>
    <col min="4" max="4" width="1.5" style="7" customWidth="1"/>
    <col min="5" max="5" width="16.83203125" style="7" customWidth="1"/>
    <col min="6" max="6" width="2.1640625" style="7" customWidth="1"/>
    <col min="7" max="7" width="12.6640625" style="7" customWidth="1"/>
    <col min="8" max="8" width="2.1640625" style="7" customWidth="1"/>
    <col min="9" max="9" width="16.83203125" style="7" customWidth="1"/>
    <col min="10" max="10" width="2" style="7" customWidth="1"/>
    <col min="11" max="11" width="13.83203125" style="7" customWidth="1"/>
    <col min="12" max="12" width="2.33203125" style="7" customWidth="1"/>
    <col min="13" max="13" width="16.83203125" style="7" customWidth="1"/>
    <col min="14" max="14" width="1.83203125" style="7" customWidth="1"/>
    <col min="15" max="15" width="13.83203125" style="7" customWidth="1"/>
    <col min="16" max="16" width="2" style="7" customWidth="1"/>
    <col min="17" max="17" width="16.83203125" style="7" customWidth="1"/>
    <col min="18" max="18" width="2" style="7" customWidth="1"/>
    <col min="19" max="19" width="4.1640625" style="7" customWidth="1"/>
    <col min="20" max="16384" width="9.33203125" style="7"/>
  </cols>
  <sheetData>
    <row r="1" spans="1:203" ht="21">
      <c r="S1" s="63">
        <v>104</v>
      </c>
    </row>
    <row r="2" spans="1:203" ht="19.5">
      <c r="B2" s="3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44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</row>
    <row r="3" spans="1:203" ht="19.5">
      <c r="B3" s="34"/>
      <c r="Q3" s="8" t="s">
        <v>3</v>
      </c>
    </row>
    <row r="4" spans="1:203" ht="19.5">
      <c r="A4" s="33"/>
      <c r="B4" s="34" t="s">
        <v>45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8"/>
      <c r="Q4" s="9" t="s">
        <v>48</v>
      </c>
    </row>
    <row r="5" spans="1:203" ht="19.5">
      <c r="A5" s="33"/>
      <c r="B5" s="33" t="s">
        <v>40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8"/>
      <c r="Q5" s="9" t="s">
        <v>47</v>
      </c>
    </row>
    <row r="6" spans="1:203" ht="6.75" customHeight="1">
      <c r="A6" s="11"/>
      <c r="O6" s="6"/>
      <c r="P6" s="21"/>
      <c r="Q6" s="6"/>
      <c r="R6" s="6"/>
    </row>
    <row r="7" spans="1:203" s="14" customFormat="1" ht="21" customHeight="1">
      <c r="A7" s="12"/>
      <c r="B7" s="13"/>
      <c r="C7" s="70" t="s">
        <v>21</v>
      </c>
      <c r="D7" s="71"/>
      <c r="E7" s="71"/>
      <c r="F7" s="72"/>
      <c r="G7" s="70" t="s">
        <v>23</v>
      </c>
      <c r="H7" s="79"/>
      <c r="I7" s="79"/>
      <c r="J7" s="80"/>
      <c r="K7" s="70" t="s">
        <v>22</v>
      </c>
      <c r="L7" s="79"/>
      <c r="M7" s="79"/>
      <c r="N7" s="80"/>
      <c r="O7" s="91" t="s">
        <v>46</v>
      </c>
      <c r="P7" s="92"/>
      <c r="Q7" s="92"/>
      <c r="R7" s="92"/>
    </row>
    <row r="8" spans="1:203" s="14" customFormat="1" ht="21" customHeight="1">
      <c r="A8" s="87"/>
      <c r="B8" s="88"/>
      <c r="C8" s="73"/>
      <c r="D8" s="74"/>
      <c r="E8" s="74"/>
      <c r="F8" s="75"/>
      <c r="G8" s="81"/>
      <c r="H8" s="82"/>
      <c r="I8" s="82"/>
      <c r="J8" s="83"/>
      <c r="K8" s="81"/>
      <c r="L8" s="82"/>
      <c r="M8" s="82"/>
      <c r="N8" s="83"/>
      <c r="O8" s="93"/>
      <c r="P8" s="94"/>
      <c r="Q8" s="94"/>
      <c r="R8" s="94"/>
    </row>
    <row r="9" spans="1:203" s="14" customFormat="1" ht="21" customHeight="1">
      <c r="A9" s="89" t="s">
        <v>1</v>
      </c>
      <c r="B9" s="90"/>
      <c r="C9" s="76"/>
      <c r="D9" s="77"/>
      <c r="E9" s="77"/>
      <c r="F9" s="78"/>
      <c r="G9" s="84"/>
      <c r="H9" s="85"/>
      <c r="I9" s="85"/>
      <c r="J9" s="86"/>
      <c r="K9" s="84"/>
      <c r="L9" s="85"/>
      <c r="M9" s="85"/>
      <c r="N9" s="86"/>
      <c r="O9" s="95"/>
      <c r="P9" s="96"/>
      <c r="Q9" s="96"/>
      <c r="R9" s="96"/>
    </row>
    <row r="10" spans="1:203" s="14" customFormat="1" ht="21" customHeight="1">
      <c r="A10" s="87" t="s">
        <v>2</v>
      </c>
      <c r="B10" s="88"/>
      <c r="C10" s="101" t="s">
        <v>4</v>
      </c>
      <c r="D10" s="102"/>
      <c r="E10" s="97" t="s">
        <v>5</v>
      </c>
      <c r="F10" s="98"/>
      <c r="G10" s="101" t="s">
        <v>4</v>
      </c>
      <c r="H10" s="102"/>
      <c r="I10" s="97" t="s">
        <v>5</v>
      </c>
      <c r="J10" s="98"/>
      <c r="K10" s="101" t="s">
        <v>4</v>
      </c>
      <c r="L10" s="102"/>
      <c r="M10" s="97" t="s">
        <v>5</v>
      </c>
      <c r="N10" s="98"/>
      <c r="O10" s="99" t="s">
        <v>4</v>
      </c>
      <c r="P10" s="98"/>
      <c r="Q10" s="97" t="s">
        <v>5</v>
      </c>
      <c r="R10" s="97"/>
    </row>
    <row r="11" spans="1:203" s="14" customFormat="1" ht="21" customHeight="1">
      <c r="A11" s="87"/>
      <c r="B11" s="88"/>
      <c r="C11" s="100" t="s">
        <v>6</v>
      </c>
      <c r="D11" s="90"/>
      <c r="E11" s="89" t="s">
        <v>7</v>
      </c>
      <c r="F11" s="90"/>
      <c r="G11" s="100" t="s">
        <v>6</v>
      </c>
      <c r="H11" s="90"/>
      <c r="I11" s="89" t="s">
        <v>7</v>
      </c>
      <c r="J11" s="90"/>
      <c r="K11" s="100" t="s">
        <v>6</v>
      </c>
      <c r="L11" s="90"/>
      <c r="M11" s="89" t="s">
        <v>7</v>
      </c>
      <c r="N11" s="90"/>
      <c r="O11" s="99" t="s">
        <v>6</v>
      </c>
      <c r="P11" s="98"/>
      <c r="Q11" s="97" t="s">
        <v>7</v>
      </c>
      <c r="R11" s="97"/>
    </row>
    <row r="12" spans="1:203" s="14" customFormat="1" ht="21" customHeight="1">
      <c r="A12" s="15"/>
      <c r="B12" s="16"/>
      <c r="C12" s="103" t="s">
        <v>8</v>
      </c>
      <c r="D12" s="104"/>
      <c r="E12" s="105" t="s">
        <v>9</v>
      </c>
      <c r="F12" s="104"/>
      <c r="G12" s="103" t="s">
        <v>8</v>
      </c>
      <c r="H12" s="104"/>
      <c r="I12" s="105" t="s">
        <v>9</v>
      </c>
      <c r="J12" s="104"/>
      <c r="K12" s="103" t="s">
        <v>8</v>
      </c>
      <c r="L12" s="104"/>
      <c r="M12" s="105" t="s">
        <v>9</v>
      </c>
      <c r="N12" s="104"/>
      <c r="O12" s="106" t="s">
        <v>8</v>
      </c>
      <c r="P12" s="107"/>
      <c r="Q12" s="108" t="s">
        <v>9</v>
      </c>
      <c r="R12" s="108"/>
    </row>
    <row r="13" spans="1:203" s="14" customFormat="1" ht="5.25" customHeight="1">
      <c r="A13" s="17"/>
      <c r="B13" s="18"/>
      <c r="C13" s="17"/>
      <c r="D13" s="17"/>
      <c r="E13" s="41"/>
      <c r="F13" s="12"/>
      <c r="G13" s="41"/>
      <c r="H13" s="12"/>
      <c r="I13" s="41"/>
      <c r="J13" s="13"/>
      <c r="K13" s="12"/>
      <c r="L13" s="13"/>
      <c r="M13" s="12"/>
      <c r="N13" s="13"/>
      <c r="O13" s="17"/>
      <c r="P13" s="17"/>
      <c r="Q13" s="41"/>
      <c r="R13" s="12"/>
    </row>
    <row r="14" spans="1:203" s="14" customFormat="1" ht="24" customHeight="1">
      <c r="A14" s="4" t="s">
        <v>0</v>
      </c>
      <c r="B14" s="19"/>
      <c r="C14" s="45">
        <f>SUM(C15:C22)</f>
        <v>2334018.8800000004</v>
      </c>
      <c r="D14" s="45"/>
      <c r="E14" s="46">
        <f>SUM(E15:E22)</f>
        <v>104843065.48</v>
      </c>
      <c r="F14" s="47"/>
      <c r="G14" s="46">
        <f>SUM(G15:G22)</f>
        <v>374269.71</v>
      </c>
      <c r="H14" s="47"/>
      <c r="I14" s="46">
        <f>SUM(I15:I22)</f>
        <v>13917441.57</v>
      </c>
      <c r="J14" s="48"/>
      <c r="K14" s="47">
        <f>SUM(K15:K22)</f>
        <v>597408.84999999986</v>
      </c>
      <c r="L14" s="49"/>
      <c r="M14" s="47">
        <f>SUM(M15:M22)</f>
        <v>29237395.460000001</v>
      </c>
      <c r="N14" s="49"/>
      <c r="O14" s="45">
        <f>SUM(O15:O22)</f>
        <v>114351.1</v>
      </c>
      <c r="P14" s="37"/>
      <c r="Q14" s="46">
        <f>SUM(Q15:Q22)</f>
        <v>3986144</v>
      </c>
      <c r="R14" s="37"/>
    </row>
    <row r="15" spans="1:203" s="14" customFormat="1" ht="24" customHeight="1">
      <c r="A15" s="3"/>
      <c r="B15" s="2" t="s">
        <v>20</v>
      </c>
      <c r="C15" s="50">
        <v>380.32</v>
      </c>
      <c r="D15" s="51"/>
      <c r="E15" s="52">
        <v>42498.8</v>
      </c>
      <c r="F15" s="53"/>
      <c r="G15" s="52">
        <v>206.02</v>
      </c>
      <c r="H15" s="53"/>
      <c r="I15" s="52">
        <v>16172.14</v>
      </c>
      <c r="J15" s="54"/>
      <c r="K15" s="55">
        <v>9.06</v>
      </c>
      <c r="L15" s="54"/>
      <c r="M15" s="55">
        <v>1212.0999999999999</v>
      </c>
      <c r="N15" s="54"/>
      <c r="O15" s="50">
        <v>37.909999999999997</v>
      </c>
      <c r="P15" s="51"/>
      <c r="Q15" s="52">
        <v>11285.43</v>
      </c>
      <c r="R15" s="1"/>
    </row>
    <row r="16" spans="1:203" s="14" customFormat="1" ht="24" customHeight="1">
      <c r="A16" s="3"/>
      <c r="B16" s="2" t="s">
        <v>31</v>
      </c>
      <c r="C16" s="50">
        <v>25960.21</v>
      </c>
      <c r="D16" s="51"/>
      <c r="E16" s="52">
        <v>1533876.32</v>
      </c>
      <c r="F16" s="53"/>
      <c r="G16" s="52">
        <v>16209.56</v>
      </c>
      <c r="H16" s="53"/>
      <c r="I16" s="52">
        <v>815289.64</v>
      </c>
      <c r="J16" s="54"/>
      <c r="K16" s="55">
        <v>1853.95</v>
      </c>
      <c r="L16" s="54"/>
      <c r="M16" s="55">
        <v>160855.67000000001</v>
      </c>
      <c r="N16" s="54"/>
      <c r="O16" s="50">
        <v>862.42</v>
      </c>
      <c r="P16" s="51"/>
      <c r="Q16" s="52">
        <v>50617.27</v>
      </c>
      <c r="R16" s="1"/>
    </row>
    <row r="17" spans="1:18" s="14" customFormat="1" ht="24" customHeight="1">
      <c r="A17" s="3"/>
      <c r="B17" s="2" t="s">
        <v>30</v>
      </c>
      <c r="C17" s="50">
        <v>49973.62</v>
      </c>
      <c r="D17" s="51"/>
      <c r="E17" s="52">
        <v>2908851.77</v>
      </c>
      <c r="F17" s="53"/>
      <c r="G17" s="52">
        <v>24684.400000000001</v>
      </c>
      <c r="H17" s="53"/>
      <c r="I17" s="52">
        <v>1113974.8899999999</v>
      </c>
      <c r="J17" s="54"/>
      <c r="K17" s="55">
        <v>7160.87</v>
      </c>
      <c r="L17" s="54"/>
      <c r="M17" s="55">
        <v>460947.6</v>
      </c>
      <c r="N17" s="54"/>
      <c r="O17" s="50">
        <v>2255.29</v>
      </c>
      <c r="P17" s="51"/>
      <c r="Q17" s="52">
        <v>143365.07</v>
      </c>
      <c r="R17" s="1"/>
    </row>
    <row r="18" spans="1:18" s="14" customFormat="1" ht="24" customHeight="1">
      <c r="A18" s="3"/>
      <c r="B18" s="2" t="s">
        <v>29</v>
      </c>
      <c r="C18" s="50">
        <v>234255.24</v>
      </c>
      <c r="D18" s="51"/>
      <c r="E18" s="52">
        <v>13167901.560000001</v>
      </c>
      <c r="F18" s="53"/>
      <c r="G18" s="52">
        <v>71283.33</v>
      </c>
      <c r="H18" s="53"/>
      <c r="I18" s="52">
        <v>3045912.89</v>
      </c>
      <c r="J18" s="54"/>
      <c r="K18" s="55">
        <v>56533.75</v>
      </c>
      <c r="L18" s="54"/>
      <c r="M18" s="55">
        <v>3500035.58</v>
      </c>
      <c r="N18" s="54"/>
      <c r="O18" s="50">
        <v>10422.209999999999</v>
      </c>
      <c r="P18" s="51"/>
      <c r="Q18" s="52">
        <v>495900.74</v>
      </c>
      <c r="R18" s="1"/>
    </row>
    <row r="19" spans="1:18" s="14" customFormat="1" ht="24" customHeight="1">
      <c r="A19" s="3"/>
      <c r="B19" s="2" t="s">
        <v>28</v>
      </c>
      <c r="C19" s="50">
        <v>581165.80000000005</v>
      </c>
      <c r="D19" s="51"/>
      <c r="E19" s="52">
        <v>29987232.98</v>
      </c>
      <c r="F19" s="53"/>
      <c r="G19" s="52">
        <v>109474.98</v>
      </c>
      <c r="H19" s="53"/>
      <c r="I19" s="52">
        <v>4405807.46</v>
      </c>
      <c r="J19" s="54"/>
      <c r="K19" s="55">
        <v>162235.21</v>
      </c>
      <c r="L19" s="54"/>
      <c r="M19" s="55">
        <v>8561697.4700000007</v>
      </c>
      <c r="N19" s="54"/>
      <c r="O19" s="50">
        <v>24852.77</v>
      </c>
      <c r="P19" s="51"/>
      <c r="Q19" s="52">
        <v>1013209.29</v>
      </c>
      <c r="R19" s="1"/>
    </row>
    <row r="20" spans="1:18" s="14" customFormat="1" ht="24" customHeight="1">
      <c r="A20" s="3"/>
      <c r="B20" s="2" t="s">
        <v>27</v>
      </c>
      <c r="C20" s="50">
        <v>525749.72</v>
      </c>
      <c r="D20" s="51"/>
      <c r="E20" s="52">
        <v>23134530.239999998</v>
      </c>
      <c r="F20" s="53"/>
      <c r="G20" s="52">
        <v>69875.67</v>
      </c>
      <c r="H20" s="53"/>
      <c r="I20" s="52">
        <v>2227869.14</v>
      </c>
      <c r="J20" s="54"/>
      <c r="K20" s="55">
        <v>140793.87</v>
      </c>
      <c r="L20" s="54"/>
      <c r="M20" s="55">
        <v>7091506.5199999996</v>
      </c>
      <c r="N20" s="54"/>
      <c r="O20" s="50">
        <v>26380.400000000001</v>
      </c>
      <c r="P20" s="51"/>
      <c r="Q20" s="52">
        <v>899631.05</v>
      </c>
      <c r="R20" s="1"/>
    </row>
    <row r="21" spans="1:18" s="14" customFormat="1" ht="24" customHeight="1">
      <c r="A21" s="3"/>
      <c r="B21" s="2" t="s">
        <v>26</v>
      </c>
      <c r="C21" s="50">
        <v>808921.29</v>
      </c>
      <c r="D21" s="51"/>
      <c r="E21" s="52">
        <v>29560199.390000001</v>
      </c>
      <c r="F21" s="53"/>
      <c r="G21" s="52">
        <v>78378.16</v>
      </c>
      <c r="H21" s="53"/>
      <c r="I21" s="52">
        <v>2152274.0299999998</v>
      </c>
      <c r="J21" s="54"/>
      <c r="K21" s="55">
        <v>191289.58</v>
      </c>
      <c r="L21" s="54"/>
      <c r="M21" s="55">
        <v>7501336.8499999996</v>
      </c>
      <c r="N21" s="54"/>
      <c r="O21" s="50">
        <v>41773.11</v>
      </c>
      <c r="P21" s="51"/>
      <c r="Q21" s="52">
        <v>1133928.77</v>
      </c>
      <c r="R21" s="1"/>
    </row>
    <row r="22" spans="1:18" s="14" customFormat="1" ht="24" customHeight="1">
      <c r="A22" s="3"/>
      <c r="B22" s="35" t="s">
        <v>42</v>
      </c>
      <c r="C22" s="50">
        <v>107612.68</v>
      </c>
      <c r="D22" s="51"/>
      <c r="E22" s="52">
        <v>4507974.42</v>
      </c>
      <c r="F22" s="53"/>
      <c r="G22" s="52">
        <v>4157.59</v>
      </c>
      <c r="H22" s="53"/>
      <c r="I22" s="52">
        <v>140141.38</v>
      </c>
      <c r="J22" s="54"/>
      <c r="K22" s="55">
        <v>37532.559999999998</v>
      </c>
      <c r="L22" s="54"/>
      <c r="M22" s="55">
        <v>1959803.67</v>
      </c>
      <c r="N22" s="54"/>
      <c r="O22" s="50">
        <v>7766.99</v>
      </c>
      <c r="P22" s="51"/>
      <c r="Q22" s="52">
        <v>238206.38</v>
      </c>
      <c r="R22" s="1"/>
    </row>
    <row r="23" spans="1:18" s="14" customFormat="1" ht="17.25">
      <c r="A23" s="15"/>
      <c r="B23" s="16"/>
      <c r="C23" s="20"/>
      <c r="D23" s="15"/>
      <c r="E23" s="20"/>
      <c r="F23" s="15"/>
      <c r="G23" s="20"/>
      <c r="H23" s="15"/>
      <c r="I23" s="20"/>
      <c r="J23" s="16"/>
      <c r="K23" s="15"/>
      <c r="L23" s="16"/>
      <c r="M23" s="15"/>
      <c r="N23" s="16"/>
      <c r="O23" s="15"/>
      <c r="P23" s="15"/>
      <c r="Q23" s="20"/>
      <c r="R23" s="15"/>
    </row>
    <row r="24" spans="1:18" s="14" customFormat="1" ht="17.25"/>
    <row r="25" spans="1:18" s="14" customFormat="1" ht="19.5">
      <c r="B25" s="112" t="s">
        <v>50</v>
      </c>
    </row>
    <row r="26" spans="1:18" s="14" customFormat="1" ht="19.5">
      <c r="B26" s="112" t="s">
        <v>51</v>
      </c>
    </row>
    <row r="27" spans="1:18" s="14" customFormat="1" ht="17.25"/>
    <row r="28" spans="1:18" s="14" customFormat="1" ht="17.25"/>
    <row r="29" spans="1:18" s="14" customFormat="1" ht="17.25"/>
    <row r="30" spans="1:18" s="14" customFormat="1" ht="17.25"/>
    <row r="31" spans="1:18" s="14" customFormat="1" ht="17.25"/>
    <row r="32" spans="1:18" s="14" customFormat="1" ht="17.25"/>
    <row r="33" s="14" customFormat="1" ht="17.25"/>
    <row r="34" s="14" customFormat="1" ht="17.25"/>
    <row r="35" s="14" customFormat="1" ht="17.25"/>
    <row r="36" s="14" customFormat="1" ht="17.25"/>
    <row r="37" s="14" customFormat="1" ht="17.25"/>
    <row r="38" s="14" customFormat="1" ht="17.25"/>
    <row r="39" s="14" customFormat="1" ht="17.25"/>
    <row r="40" s="14" customFormat="1" ht="17.25"/>
    <row r="41" s="14" customFormat="1" ht="17.25"/>
    <row r="42" s="14" customFormat="1" ht="17.25"/>
    <row r="43" s="14" customFormat="1" ht="17.25"/>
    <row r="44" s="14" customFormat="1" ht="17.25"/>
    <row r="45" s="14" customFormat="1" ht="17.25"/>
    <row r="46" s="14" customFormat="1" ht="17.25"/>
    <row r="47" s="14" customFormat="1" ht="17.25"/>
    <row r="48" s="14" customFormat="1" ht="17.25"/>
    <row r="49" s="14" customFormat="1" ht="17.25"/>
    <row r="50" s="14" customFormat="1" ht="17.25"/>
    <row r="51" s="14" customFormat="1" ht="17.25"/>
    <row r="52" s="14" customFormat="1" ht="17.25"/>
    <row r="53" s="14" customFormat="1" ht="17.25"/>
    <row r="54" s="14" customFormat="1" ht="17.25"/>
    <row r="55" s="14" customFormat="1" ht="17.25"/>
    <row r="56" s="14" customFormat="1" ht="17.25"/>
  </sheetData>
  <mergeCells count="32"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O7:R9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C7:F9"/>
    <mergeCell ref="G7:J9"/>
    <mergeCell ref="K7:N9"/>
    <mergeCell ref="A8:B8"/>
    <mergeCell ref="A9:B9"/>
  </mergeCells>
  <pageMargins left="0.19" right="0.17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E56"/>
  <sheetViews>
    <sheetView view="pageBreakPreview" zoomScaleNormal="100" zoomScaleSheetLayoutView="100" workbookViewId="0">
      <selection activeCell="E29" sqref="E29"/>
    </sheetView>
  </sheetViews>
  <sheetFormatPr defaultRowHeight="18.75"/>
  <cols>
    <col min="1" max="1" width="5.6640625" style="7" customWidth="1"/>
    <col min="2" max="2" width="29.1640625" style="7" customWidth="1"/>
    <col min="3" max="3" width="15.83203125" style="7" customWidth="1"/>
    <col min="4" max="4" width="5.5" style="7" customWidth="1"/>
    <col min="5" max="5" width="15.6640625" style="7" customWidth="1"/>
    <col min="6" max="6" width="4.6640625" style="7" customWidth="1"/>
    <col min="7" max="7" width="19" style="7" customWidth="1"/>
    <col min="8" max="8" width="5" style="7" customWidth="1"/>
    <col min="9" max="9" width="17.6640625" style="7" customWidth="1"/>
    <col min="10" max="10" width="5.33203125" style="7" customWidth="1"/>
    <col min="11" max="11" width="15" style="7" customWidth="1"/>
    <col min="12" max="12" width="5.6640625" style="7" customWidth="1"/>
    <col min="13" max="13" width="13.83203125" style="7" customWidth="1"/>
    <col min="14" max="14" width="8.5" style="7" customWidth="1"/>
    <col min="15" max="15" width="4.6640625" style="7" customWidth="1"/>
    <col min="16" max="16384" width="9.33203125" style="7"/>
  </cols>
  <sheetData>
    <row r="2" spans="1:239" ht="19.5">
      <c r="B2" s="33"/>
      <c r="C2" s="8"/>
      <c r="D2" s="8"/>
      <c r="E2" s="8"/>
      <c r="F2" s="8"/>
      <c r="G2" s="8"/>
      <c r="H2" s="8"/>
      <c r="I2" s="8"/>
      <c r="J2" s="8"/>
      <c r="K2" s="8"/>
      <c r="M2" s="22" t="s">
        <v>13</v>
      </c>
      <c r="N2" s="9" t="s">
        <v>16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</row>
    <row r="3" spans="1:239">
      <c r="M3" s="23" t="s">
        <v>14</v>
      </c>
      <c r="N3" s="8" t="s">
        <v>19</v>
      </c>
    </row>
    <row r="4" spans="1:239" ht="19.5">
      <c r="B4" s="33" t="s">
        <v>41</v>
      </c>
      <c r="C4" s="8"/>
      <c r="D4" s="8"/>
      <c r="E4" s="8"/>
      <c r="F4" s="8"/>
      <c r="G4" s="8"/>
      <c r="H4" s="8"/>
      <c r="I4" s="8"/>
      <c r="J4" s="8"/>
      <c r="K4" s="10"/>
      <c r="M4" s="22" t="s">
        <v>5</v>
      </c>
      <c r="N4" s="9" t="s">
        <v>17</v>
      </c>
    </row>
    <row r="5" spans="1:239" ht="19.5">
      <c r="B5" s="34" t="s">
        <v>39</v>
      </c>
      <c r="K5" s="10"/>
      <c r="M5" s="22" t="s">
        <v>15</v>
      </c>
      <c r="N5" s="9" t="s">
        <v>18</v>
      </c>
    </row>
    <row r="6" spans="1:239" ht="6.75" customHeight="1">
      <c r="A6" s="11"/>
      <c r="L6" s="9"/>
      <c r="N6" s="11"/>
    </row>
    <row r="7" spans="1:239" s="25" customFormat="1" ht="21" customHeight="1">
      <c r="A7" s="64"/>
      <c r="B7" s="24"/>
      <c r="C7" s="111" t="s">
        <v>10</v>
      </c>
      <c r="D7" s="111"/>
      <c r="E7" s="111"/>
      <c r="F7" s="102"/>
      <c r="G7" s="70" t="s">
        <v>24</v>
      </c>
      <c r="H7" s="79"/>
      <c r="I7" s="79"/>
      <c r="J7" s="80"/>
      <c r="K7" s="70" t="s">
        <v>25</v>
      </c>
      <c r="L7" s="79"/>
      <c r="M7" s="79"/>
      <c r="N7" s="80"/>
      <c r="O7" s="5"/>
      <c r="P7" s="5"/>
    </row>
    <row r="8" spans="1:239" s="25" customFormat="1" ht="21" customHeight="1">
      <c r="A8" s="109"/>
      <c r="B8" s="110"/>
      <c r="C8" s="97" t="s">
        <v>11</v>
      </c>
      <c r="D8" s="97"/>
      <c r="E8" s="97"/>
      <c r="F8" s="98"/>
      <c r="G8" s="81"/>
      <c r="H8" s="82"/>
      <c r="I8" s="82"/>
      <c r="J8" s="83"/>
      <c r="K8" s="81"/>
      <c r="L8" s="82"/>
      <c r="M8" s="82"/>
      <c r="N8" s="83"/>
      <c r="O8" s="5"/>
      <c r="P8" s="5"/>
    </row>
    <row r="9" spans="1:239" s="25" customFormat="1" ht="21" customHeight="1">
      <c r="A9" s="99" t="s">
        <v>1</v>
      </c>
      <c r="B9" s="98"/>
      <c r="C9" s="106" t="s">
        <v>12</v>
      </c>
      <c r="D9" s="108"/>
      <c r="E9" s="108"/>
      <c r="F9" s="107"/>
      <c r="G9" s="84"/>
      <c r="H9" s="85"/>
      <c r="I9" s="85"/>
      <c r="J9" s="86"/>
      <c r="K9" s="84"/>
      <c r="L9" s="85"/>
      <c r="M9" s="85"/>
      <c r="N9" s="86"/>
      <c r="O9" s="5"/>
      <c r="P9" s="5"/>
    </row>
    <row r="10" spans="1:239" s="25" customFormat="1" ht="21" customHeight="1">
      <c r="A10" s="109" t="s">
        <v>2</v>
      </c>
      <c r="B10" s="110"/>
      <c r="C10" s="101" t="s">
        <v>4</v>
      </c>
      <c r="D10" s="102"/>
      <c r="E10" s="97" t="s">
        <v>5</v>
      </c>
      <c r="F10" s="98"/>
      <c r="G10" s="101" t="s">
        <v>4</v>
      </c>
      <c r="H10" s="102"/>
      <c r="I10" s="97" t="s">
        <v>5</v>
      </c>
      <c r="J10" s="98"/>
      <c r="K10" s="101" t="s">
        <v>4</v>
      </c>
      <c r="L10" s="102"/>
      <c r="M10" s="101" t="s">
        <v>5</v>
      </c>
      <c r="N10" s="102"/>
      <c r="O10" s="26"/>
      <c r="P10" s="26"/>
    </row>
    <row r="11" spans="1:239" s="25" customFormat="1" ht="21" customHeight="1">
      <c r="A11" s="109"/>
      <c r="B11" s="110"/>
      <c r="C11" s="27" t="s">
        <v>6</v>
      </c>
      <c r="D11" s="28"/>
      <c r="E11" s="97" t="s">
        <v>7</v>
      </c>
      <c r="F11" s="98"/>
      <c r="G11" s="100" t="s">
        <v>6</v>
      </c>
      <c r="H11" s="90"/>
      <c r="I11" s="89" t="s">
        <v>7</v>
      </c>
      <c r="J11" s="90"/>
      <c r="K11" s="99" t="s">
        <v>6</v>
      </c>
      <c r="L11" s="98"/>
      <c r="M11" s="99" t="s">
        <v>7</v>
      </c>
      <c r="N11" s="98"/>
      <c r="O11" s="26"/>
      <c r="P11" s="26"/>
    </row>
    <row r="12" spans="1:239" s="25" customFormat="1" ht="21" customHeight="1">
      <c r="A12" s="65"/>
      <c r="B12" s="29"/>
      <c r="C12" s="30" t="s">
        <v>8</v>
      </c>
      <c r="D12" s="31"/>
      <c r="E12" s="108" t="s">
        <v>9</v>
      </c>
      <c r="F12" s="107"/>
      <c r="G12" s="103" t="s">
        <v>8</v>
      </c>
      <c r="H12" s="104"/>
      <c r="I12" s="105" t="s">
        <v>9</v>
      </c>
      <c r="J12" s="104"/>
      <c r="K12" s="106" t="s">
        <v>8</v>
      </c>
      <c r="L12" s="107"/>
      <c r="M12" s="106" t="s">
        <v>9</v>
      </c>
      <c r="N12" s="107"/>
      <c r="O12" s="26"/>
      <c r="P12" s="26"/>
    </row>
    <row r="13" spans="1:239" s="14" customFormat="1" ht="5.25" customHeight="1">
      <c r="A13" s="66"/>
      <c r="B13" s="18"/>
      <c r="C13" s="17"/>
      <c r="D13" s="17"/>
      <c r="E13" s="41"/>
      <c r="F13" s="12"/>
      <c r="G13" s="41"/>
      <c r="H13" s="13"/>
      <c r="I13" s="12"/>
      <c r="J13" s="12"/>
      <c r="K13" s="41"/>
      <c r="L13" s="13"/>
      <c r="M13" s="17"/>
      <c r="N13" s="18"/>
      <c r="O13" s="17"/>
      <c r="P13" s="17"/>
    </row>
    <row r="14" spans="1:239" s="14" customFormat="1" ht="24" customHeight="1">
      <c r="A14" s="19" t="s">
        <v>0</v>
      </c>
      <c r="B14" s="19"/>
      <c r="C14" s="42">
        <f>SUM(C15:C22)</f>
        <v>13898.12</v>
      </c>
      <c r="D14" s="57"/>
      <c r="E14" s="56">
        <f>SUM(E15:E22)</f>
        <v>1304408.3</v>
      </c>
      <c r="F14" s="57"/>
      <c r="G14" s="56">
        <f>SUM(G15:G22)</f>
        <v>1234074.7000000002</v>
      </c>
      <c r="H14" s="58"/>
      <c r="I14" s="42">
        <f>SUM(I15:I22)</f>
        <v>56397061.199999996</v>
      </c>
      <c r="J14" s="39"/>
      <c r="K14" s="56">
        <f>SUM(K15:K22)</f>
        <v>16.399999999999999</v>
      </c>
      <c r="L14" s="58"/>
      <c r="M14" s="42">
        <f>SUM(M15:M22)</f>
        <v>614.95000000000005</v>
      </c>
      <c r="N14" s="67"/>
      <c r="O14" s="17"/>
      <c r="P14" s="17"/>
    </row>
    <row r="15" spans="1:239" s="14" customFormat="1" ht="24" customHeight="1">
      <c r="A15" s="43"/>
      <c r="B15" s="44" t="s">
        <v>38</v>
      </c>
      <c r="C15" s="62">
        <v>80.88</v>
      </c>
      <c r="D15" s="60"/>
      <c r="E15" s="59">
        <v>9200.82</v>
      </c>
      <c r="F15" s="60"/>
      <c r="G15" s="59">
        <v>46.45</v>
      </c>
      <c r="H15" s="61"/>
      <c r="I15" s="62">
        <v>4628.3100000000004</v>
      </c>
      <c r="J15" s="40"/>
      <c r="K15" s="59" t="s">
        <v>49</v>
      </c>
      <c r="L15" s="61"/>
      <c r="M15" s="62" t="s">
        <v>49</v>
      </c>
      <c r="N15" s="68"/>
      <c r="O15" s="17"/>
      <c r="P15" s="17"/>
    </row>
    <row r="16" spans="1:239" s="14" customFormat="1" ht="24" customHeight="1">
      <c r="A16" s="43"/>
      <c r="B16" s="44" t="s">
        <v>37</v>
      </c>
      <c r="C16" s="62">
        <v>510.24</v>
      </c>
      <c r="D16" s="60"/>
      <c r="E16" s="59">
        <v>60721.83</v>
      </c>
      <c r="F16" s="60"/>
      <c r="G16" s="59">
        <v>6524.04</v>
      </c>
      <c r="H16" s="61"/>
      <c r="I16" s="62">
        <v>446391.91</v>
      </c>
      <c r="J16" s="40"/>
      <c r="K16" s="59" t="s">
        <v>49</v>
      </c>
      <c r="L16" s="61"/>
      <c r="M16" s="62" t="s">
        <v>49</v>
      </c>
      <c r="N16" s="68"/>
      <c r="O16" s="17"/>
      <c r="P16" s="17"/>
    </row>
    <row r="17" spans="1:17" s="14" customFormat="1" ht="24" customHeight="1">
      <c r="A17" s="43"/>
      <c r="B17" s="44" t="s">
        <v>36</v>
      </c>
      <c r="C17" s="62">
        <v>475.99</v>
      </c>
      <c r="D17" s="60"/>
      <c r="E17" s="59">
        <v>58674.239999999998</v>
      </c>
      <c r="F17" s="60"/>
      <c r="G17" s="59">
        <v>15397.07</v>
      </c>
      <c r="H17" s="61"/>
      <c r="I17" s="62">
        <v>1131889.97</v>
      </c>
      <c r="J17" s="40"/>
      <c r="K17" s="59" t="s">
        <v>49</v>
      </c>
      <c r="L17" s="61"/>
      <c r="M17" s="62" t="s">
        <v>49</v>
      </c>
      <c r="N17" s="69"/>
      <c r="O17" s="17"/>
      <c r="P17" s="17"/>
    </row>
    <row r="18" spans="1:17" s="14" customFormat="1" ht="24" customHeight="1">
      <c r="A18" s="43"/>
      <c r="B18" s="44" t="s">
        <v>35</v>
      </c>
      <c r="C18" s="62">
        <v>1014.34</v>
      </c>
      <c r="D18" s="60"/>
      <c r="E18" s="59">
        <v>106699.14</v>
      </c>
      <c r="F18" s="60"/>
      <c r="G18" s="59">
        <v>94985.21</v>
      </c>
      <c r="H18" s="61"/>
      <c r="I18" s="62">
        <v>6018738.2599999998</v>
      </c>
      <c r="J18" s="40"/>
      <c r="K18" s="59">
        <v>16.399999999999999</v>
      </c>
      <c r="L18" s="61"/>
      <c r="M18" s="62">
        <v>614.95000000000005</v>
      </c>
      <c r="N18" s="69"/>
      <c r="O18" s="17"/>
      <c r="P18" s="17"/>
    </row>
    <row r="19" spans="1:17" s="14" customFormat="1" ht="24" customHeight="1">
      <c r="A19" s="43"/>
      <c r="B19" s="44" t="s">
        <v>34</v>
      </c>
      <c r="C19" s="62">
        <v>3523.67</v>
      </c>
      <c r="D19" s="60"/>
      <c r="E19" s="59">
        <v>405160.34</v>
      </c>
      <c r="F19" s="60"/>
      <c r="G19" s="59">
        <v>281079.17</v>
      </c>
      <c r="H19" s="61"/>
      <c r="I19" s="62">
        <v>15601358.42</v>
      </c>
      <c r="J19" s="40"/>
      <c r="K19" s="59" t="s">
        <v>49</v>
      </c>
      <c r="L19" s="61"/>
      <c r="M19" s="62" t="s">
        <v>49</v>
      </c>
      <c r="N19" s="69"/>
      <c r="O19" s="17"/>
      <c r="P19" s="17"/>
    </row>
    <row r="20" spans="1:17" s="14" customFormat="1" ht="24" customHeight="1">
      <c r="A20" s="43"/>
      <c r="B20" s="44" t="s">
        <v>33</v>
      </c>
      <c r="C20" s="62">
        <v>2465.67</v>
      </c>
      <c r="D20" s="60"/>
      <c r="E20" s="59">
        <v>258274.95</v>
      </c>
      <c r="F20" s="60"/>
      <c r="G20" s="59">
        <v>286234.11</v>
      </c>
      <c r="H20" s="61"/>
      <c r="I20" s="62">
        <v>12657248.58</v>
      </c>
      <c r="J20" s="40"/>
      <c r="K20" s="59" t="s">
        <v>49</v>
      </c>
      <c r="L20" s="61"/>
      <c r="M20" s="62" t="s">
        <v>49</v>
      </c>
      <c r="N20" s="69"/>
      <c r="O20" s="17"/>
      <c r="P20" s="17"/>
    </row>
    <row r="21" spans="1:17" s="14" customFormat="1" ht="24" customHeight="1">
      <c r="A21" s="43"/>
      <c r="B21" s="44" t="s">
        <v>32</v>
      </c>
      <c r="C21" s="62">
        <v>5063.3500000000004</v>
      </c>
      <c r="D21" s="60"/>
      <c r="E21" s="59">
        <v>389162.72</v>
      </c>
      <c r="F21" s="60"/>
      <c r="G21" s="59">
        <v>492417.09</v>
      </c>
      <c r="H21" s="61"/>
      <c r="I21" s="62">
        <v>18383497.02</v>
      </c>
      <c r="J21" s="40"/>
      <c r="K21" s="59" t="s">
        <v>49</v>
      </c>
      <c r="L21" s="61"/>
      <c r="M21" s="62" t="s">
        <v>49</v>
      </c>
      <c r="N21" s="69"/>
      <c r="O21" s="17"/>
      <c r="P21" s="17"/>
    </row>
    <row r="22" spans="1:17" s="14" customFormat="1" ht="24" customHeight="1">
      <c r="A22" s="43"/>
      <c r="B22" s="44" t="s">
        <v>43</v>
      </c>
      <c r="C22" s="62">
        <v>763.98</v>
      </c>
      <c r="D22" s="60"/>
      <c r="E22" s="59">
        <v>16514.259999999998</v>
      </c>
      <c r="F22" s="60"/>
      <c r="G22" s="59">
        <v>57391.56</v>
      </c>
      <c r="H22" s="61"/>
      <c r="I22" s="62">
        <v>2153308.73</v>
      </c>
      <c r="J22" s="40"/>
      <c r="K22" s="59" t="s">
        <v>49</v>
      </c>
      <c r="L22" s="61"/>
      <c r="M22" s="62" t="s">
        <v>49</v>
      </c>
      <c r="N22" s="69"/>
      <c r="O22" s="17"/>
      <c r="P22" s="17"/>
    </row>
    <row r="23" spans="1:17" s="14" customFormat="1" ht="17.25" customHeight="1">
      <c r="A23" s="20"/>
      <c r="B23" s="16"/>
      <c r="C23" s="15"/>
      <c r="D23" s="15"/>
      <c r="E23" s="20"/>
      <c r="F23" s="15"/>
      <c r="G23" s="20"/>
      <c r="H23" s="16"/>
      <c r="I23" s="15"/>
      <c r="J23" s="15"/>
      <c r="K23" s="20"/>
      <c r="L23" s="16"/>
      <c r="M23" s="15"/>
      <c r="N23" s="16"/>
      <c r="O23" s="17"/>
      <c r="P23" s="17"/>
    </row>
    <row r="24" spans="1:17" s="14" customFormat="1" ht="17.25">
      <c r="O24" s="17"/>
    </row>
    <row r="25" spans="1:17" s="14" customFormat="1" ht="19.5">
      <c r="A25" s="112" t="s">
        <v>50</v>
      </c>
    </row>
    <row r="26" spans="1:17" s="14" customFormat="1" ht="19.5">
      <c r="A26" s="112" t="s">
        <v>51</v>
      </c>
      <c r="Q26" s="32"/>
    </row>
    <row r="27" spans="1:17" s="14" customFormat="1" ht="17.25"/>
    <row r="28" spans="1:17" s="14" customFormat="1" ht="17.25"/>
    <row r="29" spans="1:17" s="14" customFormat="1" ht="17.25"/>
    <row r="30" spans="1:17" s="14" customFormat="1" ht="17.25"/>
    <row r="31" spans="1:17" s="14" customFormat="1" ht="21">
      <c r="O31" s="36">
        <v>105</v>
      </c>
    </row>
    <row r="32" spans="1:17" s="14" customFormat="1" ht="17.25"/>
    <row r="33" s="14" customFormat="1" ht="17.25"/>
    <row r="34" s="14" customFormat="1" ht="17.25"/>
    <row r="35" s="14" customFormat="1" ht="17.25"/>
    <row r="36" s="14" customFormat="1" ht="17.25"/>
    <row r="37" s="14" customFormat="1" ht="17.25"/>
    <row r="38" s="14" customFormat="1" ht="17.25"/>
    <row r="39" s="14" customFormat="1" ht="17.25"/>
    <row r="40" s="14" customFormat="1" ht="17.25"/>
    <row r="41" s="14" customFormat="1" ht="17.25"/>
    <row r="42" s="14" customFormat="1" ht="17.25"/>
    <row r="43" s="14" customFormat="1" ht="17.25"/>
    <row r="44" s="14" customFormat="1" ht="17.25"/>
    <row r="45" s="14" customFormat="1" ht="17.25"/>
    <row r="46" s="14" customFormat="1" ht="17.25"/>
    <row r="47" s="14" customFormat="1" ht="17.25"/>
    <row r="48" s="14" customFormat="1" ht="17.25"/>
    <row r="49" s="14" customFormat="1" ht="17.25"/>
    <row r="50" s="14" customFormat="1" ht="17.25"/>
    <row r="51" s="14" customFormat="1" ht="17.25"/>
    <row r="52" s="14" customFormat="1" ht="17.25"/>
    <row r="53" s="14" customFormat="1" ht="17.25"/>
    <row r="54" s="14" customFormat="1" ht="17.25"/>
    <row r="55" s="14" customFormat="1" ht="17.25"/>
    <row r="56" s="14" customFormat="1" ht="17.25"/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1181102362204722" right="0.74803149606299213" top="0.39370078740157483" bottom="0.39" header="0.19685039370078741" footer="0.19685039370078741"/>
  <pageSetup paperSize="9" scale="91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2015-02-20T02:23:20Z</cp:lastPrinted>
  <dcterms:created xsi:type="dcterms:W3CDTF">1999-10-21T09:23:04Z</dcterms:created>
  <dcterms:modified xsi:type="dcterms:W3CDTF">2015-09-25T02:46:02Z</dcterms:modified>
</cp:coreProperties>
</file>