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 15.2" sheetId="1" r:id="rId1"/>
    <sheet name="ตาราง 15.2 (ต่อ)" sheetId="2" r:id="rId2"/>
  </sheets>
  <calcPr calcId="124519"/>
</workbook>
</file>

<file path=xl/calcChain.xml><?xml version="1.0" encoding="utf-8"?>
<calcChain xmlns="http://schemas.openxmlformats.org/spreadsheetml/2006/main">
  <c r="Q25" i="2"/>
  <c r="R25"/>
  <c r="S25"/>
  <c r="T25"/>
  <c r="U25"/>
  <c r="V25"/>
  <c r="W25"/>
  <c r="X25"/>
  <c r="Y25"/>
  <c r="Z25"/>
  <c r="AA25"/>
  <c r="Q26"/>
  <c r="R26"/>
  <c r="S26"/>
  <c r="T26"/>
  <c r="U26"/>
  <c r="V26"/>
  <c r="W26"/>
  <c r="X26"/>
  <c r="Y26"/>
  <c r="Z26"/>
  <c r="AA26"/>
  <c r="Q27"/>
  <c r="R27"/>
  <c r="S27"/>
  <c r="T27"/>
  <c r="U27"/>
  <c r="V27"/>
  <c r="W27"/>
  <c r="X27"/>
  <c r="Y27"/>
  <c r="Z27"/>
  <c r="AA27"/>
  <c r="Q28"/>
  <c r="R28"/>
  <c r="S28"/>
  <c r="T28"/>
  <c r="U28"/>
  <c r="V28"/>
  <c r="W28"/>
  <c r="X28"/>
  <c r="Y28"/>
  <c r="Z28"/>
  <c r="AA28"/>
  <c r="Q29"/>
  <c r="R29"/>
  <c r="S29"/>
  <c r="T29"/>
  <c r="U29"/>
  <c r="V29"/>
  <c r="W29"/>
  <c r="X29"/>
  <c r="Y29"/>
  <c r="Z29"/>
  <c r="AA29"/>
  <c r="Q30"/>
  <c r="R30"/>
  <c r="S30"/>
  <c r="T30"/>
  <c r="U30"/>
  <c r="V30"/>
  <c r="W30"/>
  <c r="X30"/>
  <c r="Y30"/>
  <c r="Z30"/>
  <c r="AA30"/>
  <c r="Q31"/>
  <c r="R31"/>
  <c r="S31"/>
  <c r="T31"/>
  <c r="U31"/>
  <c r="V31"/>
  <c r="W31"/>
  <c r="X31"/>
  <c r="Y31"/>
  <c r="Z31"/>
  <c r="AA31"/>
  <c r="Q32"/>
  <c r="R32"/>
  <c r="S32"/>
  <c r="T32"/>
  <c r="U32"/>
  <c r="V32"/>
  <c r="W32"/>
  <c r="X32"/>
  <c r="Y32"/>
  <c r="Z32"/>
  <c r="AA32"/>
  <c r="Q33"/>
  <c r="R33"/>
  <c r="S33"/>
  <c r="T33"/>
  <c r="U33"/>
  <c r="V33"/>
  <c r="W33"/>
  <c r="X33"/>
  <c r="Y33"/>
  <c r="Z33"/>
  <c r="AA33"/>
  <c r="U26" i="1"/>
  <c r="V26"/>
  <c r="W26"/>
  <c r="X26"/>
  <c r="Y26"/>
  <c r="Z26"/>
  <c r="AA26"/>
  <c r="AB26"/>
  <c r="AC26"/>
  <c r="AD26"/>
  <c r="AE26"/>
  <c r="AF26"/>
  <c r="AG26"/>
  <c r="AH26"/>
  <c r="AI26"/>
  <c r="U27"/>
  <c r="V27"/>
  <c r="W27"/>
  <c r="X27"/>
  <c r="Y27"/>
  <c r="Z27"/>
  <c r="AA27"/>
  <c r="AB27"/>
  <c r="AC27"/>
  <c r="AD27"/>
  <c r="AE27"/>
  <c r="AF27"/>
  <c r="AG27"/>
  <c r="AH27"/>
  <c r="AI27"/>
  <c r="U28"/>
  <c r="V28"/>
  <c r="W28"/>
  <c r="X28"/>
  <c r="Y28"/>
  <c r="Z28"/>
  <c r="AA28"/>
  <c r="AB28"/>
  <c r="AC28"/>
  <c r="AD28"/>
  <c r="AE28"/>
  <c r="AF28"/>
  <c r="AG28"/>
  <c r="AH28"/>
  <c r="AI28"/>
  <c r="U29"/>
  <c r="V29"/>
  <c r="W29"/>
  <c r="X29"/>
  <c r="Y29"/>
  <c r="Z29"/>
  <c r="AA29"/>
  <c r="AB29"/>
  <c r="AC29"/>
  <c r="AD29"/>
  <c r="AE29"/>
  <c r="AF29"/>
  <c r="AG29"/>
  <c r="AH29"/>
  <c r="AI29"/>
  <c r="U30"/>
  <c r="V30"/>
  <c r="W30"/>
  <c r="X30"/>
  <c r="Y30"/>
  <c r="Z30"/>
  <c r="AA30"/>
  <c r="AB30"/>
  <c r="AC30"/>
  <c r="AD30"/>
  <c r="AE30"/>
  <c r="AF30"/>
  <c r="AG30"/>
  <c r="AH30"/>
  <c r="AI30"/>
  <c r="U31"/>
  <c r="V31"/>
  <c r="W31"/>
  <c r="X31"/>
  <c r="Y31"/>
  <c r="Z31"/>
  <c r="AA31"/>
  <c r="AB31"/>
  <c r="AC31"/>
  <c r="AD31"/>
  <c r="AE31"/>
  <c r="AF31"/>
  <c r="AG31"/>
  <c r="AH31"/>
  <c r="AI31"/>
  <c r="U32"/>
  <c r="V32"/>
  <c r="W32"/>
  <c r="X32"/>
  <c r="Y32"/>
  <c r="Z32"/>
  <c r="AA32"/>
  <c r="AB32"/>
  <c r="AC32"/>
  <c r="AD32"/>
  <c r="AE32"/>
  <c r="AF32"/>
  <c r="AG32"/>
  <c r="AH32"/>
  <c r="AI32"/>
  <c r="U33"/>
  <c r="V33"/>
  <c r="W33"/>
  <c r="X33"/>
  <c r="Y33"/>
  <c r="Z33"/>
  <c r="AA33"/>
  <c r="AB33"/>
  <c r="AC33"/>
  <c r="AD33"/>
  <c r="AE33"/>
  <c r="AF33"/>
  <c r="AG33"/>
  <c r="AH33"/>
  <c r="AI33"/>
  <c r="U34"/>
  <c r="V34"/>
  <c r="W34"/>
  <c r="X34"/>
  <c r="Z34"/>
  <c r="AB34"/>
  <c r="AC34"/>
  <c r="AD34"/>
  <c r="AE34"/>
  <c r="AF34"/>
  <c r="AG34"/>
  <c r="AH34"/>
  <c r="AI34"/>
</calcChain>
</file>

<file path=xl/sharedStrings.xml><?xml version="1.0" encoding="utf-8"?>
<sst xmlns="http://schemas.openxmlformats.org/spreadsheetml/2006/main" count="142" uniqueCount="57">
  <si>
    <t>-</t>
  </si>
  <si>
    <r>
      <t xml:space="preserve">หมายเหตุ </t>
    </r>
    <r>
      <rPr>
        <sz val="14"/>
        <rFont val="TH SarabunPSK"/>
        <family val="2"/>
      </rPr>
      <t>-- คือ ค่าต่ำกว่า 1,000 กก.</t>
    </r>
  </si>
  <si>
    <t xml:space="preserve">           -</t>
  </si>
  <si>
    <t>--</t>
  </si>
  <si>
    <t xml:space="preserve">      140  ขึ้นไป  and over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</si>
  <si>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</si>
  <si>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</si>
  <si>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</si>
  <si>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</si>
  <si>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</si>
  <si>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</si>
  <si>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ต่ำกว่า  Under  2</t>
  </si>
  <si>
    <t>รวม  Total</t>
  </si>
  <si>
    <t>used</t>
  </si>
  <si>
    <t>treated</t>
  </si>
  <si>
    <t>Quantity</t>
  </si>
  <si>
    <t>Area</t>
  </si>
  <si>
    <t>ปริมาณปุ๋ย</t>
  </si>
  <si>
    <t>เนื้อที่ใส่ปุ๋ย</t>
  </si>
  <si>
    <t>Size of total area of holding (rai)</t>
  </si>
  <si>
    <t>ขนาดเนื้อที่ถือครองทั้งสิ้น (ไร่)</t>
  </si>
  <si>
    <t>Permanent crop and forest</t>
  </si>
  <si>
    <t xml:space="preserve">Para rubber  </t>
  </si>
  <si>
    <t>Rice</t>
  </si>
  <si>
    <t>Total</t>
  </si>
  <si>
    <t xml:space="preserve">พืชยืนต้น ไม้ผล และสวนป่า  </t>
  </si>
  <si>
    <t>ยางพารา</t>
  </si>
  <si>
    <t>ข้าว</t>
  </si>
  <si>
    <t xml:space="preserve">รวม </t>
  </si>
  <si>
    <t xml:space="preserve">   Quantity   :  1,000 kg.</t>
  </si>
  <si>
    <t>Table   15.2   Area treated by inorganic fertilizer and quantity used by kind of crops and size of total area of holding</t>
  </si>
  <si>
    <t xml:space="preserve">   ปริมาณปุ๋ย  :  1,000 กก.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</si>
  <si>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</si>
  <si>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         Area   :  Rai</t>
  </si>
  <si>
    <t xml:space="preserve">        เนื้อที่    :  ไร่</t>
  </si>
  <si>
    <t xml:space="preserve">     140  ขึ้นไป  and over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</si>
  <si>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</si>
  <si>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</si>
  <si>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</si>
  <si>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</si>
  <si>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</si>
  <si>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</si>
  <si>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</si>
  <si>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>and ornamental plant</t>
  </si>
  <si>
    <t xml:space="preserve">Vegetable crop, herb, flower </t>
  </si>
  <si>
    <t xml:space="preserve">                    ทุ่งหญ้าเลี้ยงสัตว์                     Pasture</t>
  </si>
  <si>
    <t xml:space="preserve">                       พืชไร่                        Field crop</t>
  </si>
  <si>
    <t>พืชผัก สมุนไพร และไม้ดอกไม้ประดับ</t>
  </si>
  <si>
    <t xml:space="preserve"> :  1,000 kg.</t>
  </si>
  <si>
    <t xml:space="preserve">    Quantity</t>
  </si>
  <si>
    <t>Table   15.2   Area treated by inorganic fertilizer and quantity used by kind of crops and size of total area of holding (Contd.)</t>
  </si>
  <si>
    <t xml:space="preserve"> :  1,000 กก.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</si>
  <si>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</si>
  <si>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 xml:space="preserve"> :  Rai</t>
  </si>
  <si>
    <t xml:space="preserve">         Area</t>
  </si>
  <si>
    <t xml:space="preserve"> :  ไร่</t>
  </si>
  <si>
    <t xml:space="preserve">        เนื้อที่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</si>
</sst>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4" fillId="2" borderId="0" xfId="0" applyFont="1" applyFill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 wrapText="1"/>
    </xf>
    <xf numFmtId="0" fontId="3" fillId="2" borderId="5" xfId="0" applyFont="1" applyFill="1" applyBorder="1"/>
    <xf numFmtId="0" fontId="3" fillId="2" borderId="4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textRotation="180"/>
    </xf>
    <xf numFmtId="3" fontId="2" fillId="2" borderId="1" xfId="0" applyNumberFormat="1" applyFont="1" applyFill="1" applyBorder="1" applyAlignment="1">
      <alignment vertical="center"/>
    </xf>
    <xf numFmtId="1" fontId="2" fillId="2" borderId="0" xfId="0" applyNumberFormat="1" applyFont="1" applyFill="1" applyAlignment="1">
      <alignment horizontal="right" vertical="center"/>
    </xf>
    <xf numFmtId="1" fontId="2" fillId="2" borderId="0" xfId="0" quotePrefix="1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2" borderId="0" xfId="0" applyFont="1" applyFill="1" applyBorder="1" applyAlignment="1">
      <alignment vertical="center"/>
    </xf>
    <xf numFmtId="0" fontId="2" fillId="0" borderId="0" xfId="0" applyFont="1"/>
    <xf numFmtId="0" fontId="2" fillId="2" borderId="0" xfId="0" applyFont="1" applyFill="1" applyBorder="1" applyAlignment="1"/>
    <xf numFmtId="0" fontId="1" fillId="2" borderId="3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2" fillId="2" borderId="3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12" xfId="0" applyFont="1" applyFill="1" applyBorder="1"/>
    <xf numFmtId="0" fontId="1" fillId="2" borderId="0" xfId="0" applyFont="1" applyFill="1" applyAlignment="1">
      <alignment horizontal="right" vertical="center"/>
    </xf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K41"/>
  <sheetViews>
    <sheetView tabSelected="1" workbookViewId="0">
      <selection activeCell="AY8" sqref="AY8"/>
    </sheetView>
  </sheetViews>
  <sheetFormatPr defaultRowHeight="18.75"/>
  <cols>
    <col min="1" max="1" width="5.6640625" style="1" customWidth="1"/>
    <col min="2" max="2" width="26" style="1" customWidth="1"/>
    <col min="3" max="3" width="11.6640625" style="1" customWidth="1"/>
    <col min="4" max="4" width="3.5" style="1" customWidth="1"/>
    <col min="5" max="5" width="12.83203125" style="1" customWidth="1"/>
    <col min="6" max="6" width="3.5" style="1" customWidth="1"/>
    <col min="7" max="7" width="11.6640625" style="1" customWidth="1"/>
    <col min="8" max="8" width="3.83203125" style="1" customWidth="1"/>
    <col min="9" max="9" width="11.6640625" style="1" customWidth="1"/>
    <col min="10" max="10" width="3.6640625" style="1" customWidth="1"/>
    <col min="11" max="11" width="11.6640625" style="1" customWidth="1"/>
    <col min="12" max="12" width="3.5" style="1" customWidth="1"/>
    <col min="13" max="13" width="14.6640625" style="1" customWidth="1"/>
    <col min="14" max="14" width="2.83203125" style="1" customWidth="1"/>
    <col min="15" max="15" width="12.6640625" style="1" customWidth="1"/>
    <col min="16" max="16" width="4" style="1" customWidth="1"/>
    <col min="17" max="17" width="15.5" style="1" customWidth="1"/>
    <col min="18" max="18" width="6.1640625" style="1" customWidth="1"/>
    <col min="19" max="19" width="4.1640625" style="1" customWidth="1"/>
    <col min="20" max="20" width="5" style="1" customWidth="1"/>
    <col min="21" max="21" width="9.33203125" style="1"/>
    <col min="22" max="22" width="1.6640625" style="1" customWidth="1"/>
    <col min="23" max="23" width="11.5" style="1" bestFit="1" customWidth="1"/>
    <col min="24" max="24" width="1.6640625" style="1" customWidth="1"/>
    <col min="25" max="25" width="9.1640625" style="1" bestFit="1" customWidth="1"/>
    <col min="26" max="26" width="1.6640625" style="1" customWidth="1"/>
    <col min="27" max="27" width="10.33203125" style="1" bestFit="1" customWidth="1"/>
    <col min="28" max="28" width="1.6640625" style="1" customWidth="1"/>
    <col min="29" max="29" width="9.33203125" style="1"/>
    <col min="30" max="30" width="1.6640625" style="1" customWidth="1"/>
    <col min="31" max="31" width="11.6640625" style="1" bestFit="1" customWidth="1"/>
    <col min="32" max="32" width="1.6640625" style="1" customWidth="1"/>
    <col min="33" max="33" width="9.33203125" style="1"/>
    <col min="34" max="34" width="1.6640625" style="1" customWidth="1"/>
    <col min="35" max="35" width="10.33203125" style="1" bestFit="1" customWidth="1"/>
    <col min="36" max="16384" width="9.33203125" style="1"/>
  </cols>
  <sheetData>
    <row r="1" spans="1:193">
      <c r="S1" s="59"/>
    </row>
    <row r="2" spans="1:193" ht="19.5">
      <c r="B2" s="56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54" t="s">
        <v>34</v>
      </c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</row>
    <row r="3" spans="1:193" ht="19.5">
      <c r="B3" s="57"/>
      <c r="Q3" s="58" t="s">
        <v>33</v>
      </c>
    </row>
    <row r="4" spans="1:193" ht="19.5">
      <c r="A4" s="56"/>
      <c r="B4" s="57" t="s">
        <v>32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5"/>
      <c r="Q4" s="54" t="s">
        <v>31</v>
      </c>
    </row>
    <row r="5" spans="1:193" ht="19.5">
      <c r="A5" s="56"/>
      <c r="B5" s="56" t="s">
        <v>30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5"/>
      <c r="Q5" s="54" t="s">
        <v>29</v>
      </c>
    </row>
    <row r="6" spans="1:193" ht="6.75" customHeight="1">
      <c r="A6" s="53"/>
      <c r="O6" s="51"/>
      <c r="P6" s="52"/>
      <c r="Q6" s="51"/>
      <c r="R6" s="51"/>
    </row>
    <row r="7" spans="1:193" s="2" customFormat="1" ht="21" customHeight="1">
      <c r="A7" s="50"/>
      <c r="B7" s="49"/>
      <c r="C7" s="48" t="s">
        <v>28</v>
      </c>
      <c r="D7" s="47"/>
      <c r="E7" s="47"/>
      <c r="F7" s="46"/>
      <c r="G7" s="48" t="s">
        <v>27</v>
      </c>
      <c r="H7" s="47"/>
      <c r="I7" s="47"/>
      <c r="J7" s="46"/>
      <c r="K7" s="48" t="s">
        <v>26</v>
      </c>
      <c r="L7" s="47"/>
      <c r="M7" s="47"/>
      <c r="N7" s="46"/>
      <c r="O7" s="45" t="s">
        <v>25</v>
      </c>
      <c r="P7" s="44"/>
      <c r="Q7" s="44"/>
      <c r="R7" s="44"/>
    </row>
    <row r="8" spans="1:193" s="2" customFormat="1" ht="21" customHeight="1">
      <c r="A8" s="34"/>
      <c r="B8" s="33"/>
      <c r="C8" s="32" t="s">
        <v>24</v>
      </c>
      <c r="D8" s="31"/>
      <c r="E8" s="31"/>
      <c r="F8" s="30"/>
      <c r="G8" s="32" t="s">
        <v>23</v>
      </c>
      <c r="H8" s="31"/>
      <c r="I8" s="31"/>
      <c r="J8" s="30"/>
      <c r="K8" s="32" t="s">
        <v>22</v>
      </c>
      <c r="L8" s="31"/>
      <c r="M8" s="31"/>
      <c r="N8" s="30"/>
      <c r="O8" s="32" t="s">
        <v>21</v>
      </c>
      <c r="P8" s="31"/>
      <c r="Q8" s="31"/>
      <c r="R8" s="31"/>
    </row>
    <row r="9" spans="1:193" s="2" customFormat="1" ht="21" customHeight="1">
      <c r="A9" s="31" t="s">
        <v>20</v>
      </c>
      <c r="B9" s="30"/>
      <c r="C9" s="43"/>
      <c r="D9" s="42"/>
      <c r="E9" s="42"/>
      <c r="F9" s="41"/>
      <c r="G9" s="40"/>
      <c r="H9" s="39"/>
      <c r="I9" s="39"/>
      <c r="J9" s="38"/>
      <c r="K9" s="40"/>
      <c r="L9" s="39"/>
      <c r="M9" s="39"/>
      <c r="N9" s="38"/>
      <c r="O9" s="37"/>
      <c r="P9" s="37"/>
      <c r="Q9" s="37"/>
      <c r="R9" s="37"/>
    </row>
    <row r="10" spans="1:193" s="2" customFormat="1" ht="21" customHeight="1">
      <c r="A10" s="34" t="s">
        <v>19</v>
      </c>
      <c r="B10" s="33"/>
      <c r="C10" s="36" t="s">
        <v>18</v>
      </c>
      <c r="D10" s="35"/>
      <c r="E10" s="27" t="s">
        <v>17</v>
      </c>
      <c r="F10" s="28"/>
      <c r="G10" s="36" t="s">
        <v>18</v>
      </c>
      <c r="H10" s="35"/>
      <c r="I10" s="27" t="s">
        <v>17</v>
      </c>
      <c r="J10" s="28"/>
      <c r="K10" s="36" t="s">
        <v>18</v>
      </c>
      <c r="L10" s="35"/>
      <c r="M10" s="27" t="s">
        <v>17</v>
      </c>
      <c r="N10" s="28"/>
      <c r="O10" s="29" t="s">
        <v>18</v>
      </c>
      <c r="P10" s="28"/>
      <c r="Q10" s="27" t="s">
        <v>17</v>
      </c>
      <c r="R10" s="27"/>
    </row>
    <row r="11" spans="1:193" s="2" customFormat="1" ht="21" customHeight="1">
      <c r="A11" s="34"/>
      <c r="B11" s="33"/>
      <c r="C11" s="32" t="s">
        <v>16</v>
      </c>
      <c r="D11" s="30"/>
      <c r="E11" s="31" t="s">
        <v>15</v>
      </c>
      <c r="F11" s="30"/>
      <c r="G11" s="32" t="s">
        <v>16</v>
      </c>
      <c r="H11" s="30"/>
      <c r="I11" s="31" t="s">
        <v>15</v>
      </c>
      <c r="J11" s="30"/>
      <c r="K11" s="32" t="s">
        <v>16</v>
      </c>
      <c r="L11" s="30"/>
      <c r="M11" s="31" t="s">
        <v>15</v>
      </c>
      <c r="N11" s="30"/>
      <c r="O11" s="29" t="s">
        <v>16</v>
      </c>
      <c r="P11" s="28"/>
      <c r="Q11" s="27" t="s">
        <v>15</v>
      </c>
      <c r="R11" s="27"/>
    </row>
    <row r="12" spans="1:193" s="2" customFormat="1" ht="21" customHeight="1">
      <c r="A12" s="5"/>
      <c r="B12" s="7"/>
      <c r="C12" s="26" t="s">
        <v>14</v>
      </c>
      <c r="D12" s="24"/>
      <c r="E12" s="25" t="s">
        <v>13</v>
      </c>
      <c r="F12" s="24"/>
      <c r="G12" s="26" t="s">
        <v>14</v>
      </c>
      <c r="H12" s="24"/>
      <c r="I12" s="25" t="s">
        <v>13</v>
      </c>
      <c r="J12" s="24"/>
      <c r="K12" s="26" t="s">
        <v>14</v>
      </c>
      <c r="L12" s="24"/>
      <c r="M12" s="25" t="s">
        <v>13</v>
      </c>
      <c r="N12" s="24"/>
      <c r="O12" s="23" t="s">
        <v>14</v>
      </c>
      <c r="P12" s="22"/>
      <c r="Q12" s="21" t="s">
        <v>13</v>
      </c>
      <c r="R12" s="21"/>
    </row>
    <row r="13" spans="1:193" s="2" customFormat="1" ht="5.25" customHeight="1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93" s="14" customFormat="1" ht="24" customHeight="1">
      <c r="A14" s="18" t="s">
        <v>12</v>
      </c>
      <c r="B14" s="17"/>
      <c r="C14" s="15">
        <v>766.77364999999998</v>
      </c>
      <c r="D14" s="16"/>
      <c r="E14" s="15">
        <v>53154.731359999998</v>
      </c>
      <c r="F14" s="16"/>
      <c r="G14" s="15">
        <v>159.46104</v>
      </c>
      <c r="H14" s="16"/>
      <c r="I14" s="15">
        <v>9671.1012899999987</v>
      </c>
      <c r="J14" s="16"/>
      <c r="K14" s="15">
        <v>551.34468000000004</v>
      </c>
      <c r="L14" s="16"/>
      <c r="M14" s="15">
        <v>39416.06796</v>
      </c>
      <c r="N14" s="16"/>
      <c r="O14" s="15">
        <v>47.898620000000001</v>
      </c>
      <c r="P14" s="16"/>
      <c r="Q14" s="15">
        <v>3520.9392699999999</v>
      </c>
      <c r="R14" s="16"/>
      <c r="U14" s="15">
        <v>766773.65</v>
      </c>
      <c r="V14" s="16"/>
      <c r="W14" s="15">
        <v>53154731.359999999</v>
      </c>
      <c r="X14" s="16"/>
      <c r="Y14" s="15">
        <v>159461.04</v>
      </c>
      <c r="Z14" s="16"/>
      <c r="AA14" s="15">
        <v>9671101.2899999991</v>
      </c>
      <c r="AB14" s="16"/>
      <c r="AC14" s="15">
        <v>551344.68000000005</v>
      </c>
      <c r="AD14" s="16"/>
      <c r="AE14" s="15">
        <v>39416067.960000001</v>
      </c>
      <c r="AF14" s="16"/>
      <c r="AG14" s="15">
        <v>47898.62</v>
      </c>
      <c r="AH14" s="16"/>
      <c r="AI14" s="15">
        <v>3520939.27</v>
      </c>
    </row>
    <row r="15" spans="1:193" s="2" customFormat="1" ht="24" customHeight="1">
      <c r="A15" s="13"/>
      <c r="B15" s="12" t="s">
        <v>11</v>
      </c>
      <c r="C15" s="8">
        <v>1.6952499999999999</v>
      </c>
      <c r="D15" s="9"/>
      <c r="E15" s="8">
        <v>146.79008999999999</v>
      </c>
      <c r="F15" s="9"/>
      <c r="G15" s="11" t="s">
        <v>3</v>
      </c>
      <c r="H15" s="9"/>
      <c r="I15" s="8">
        <v>24.69614</v>
      </c>
      <c r="J15" s="9"/>
      <c r="K15" s="8">
        <v>0.55861000000000005</v>
      </c>
      <c r="L15" s="9"/>
      <c r="M15" s="8">
        <v>52.58663</v>
      </c>
      <c r="N15" s="9"/>
      <c r="O15" s="11" t="s">
        <v>3</v>
      </c>
      <c r="P15" s="9"/>
      <c r="Q15" s="8">
        <v>37.885760000000005</v>
      </c>
      <c r="R15" s="9"/>
      <c r="U15" s="8">
        <v>1695.25</v>
      </c>
      <c r="V15" s="9"/>
      <c r="W15" s="8">
        <v>146790.09</v>
      </c>
      <c r="X15" s="9"/>
      <c r="Y15" s="8">
        <v>497.91</v>
      </c>
      <c r="Z15" s="9"/>
      <c r="AA15" s="8">
        <v>24696.14</v>
      </c>
      <c r="AB15" s="9"/>
      <c r="AC15" s="8">
        <v>558.61</v>
      </c>
      <c r="AD15" s="9"/>
      <c r="AE15" s="8">
        <v>52586.63</v>
      </c>
      <c r="AF15" s="9"/>
      <c r="AG15" s="8">
        <v>360.91</v>
      </c>
      <c r="AH15" s="9"/>
      <c r="AI15" s="8">
        <v>37885.760000000002</v>
      </c>
    </row>
    <row r="16" spans="1:193" s="2" customFormat="1" ht="24" customHeight="1">
      <c r="A16" s="13"/>
      <c r="B16" s="12" t="s">
        <v>10</v>
      </c>
      <c r="C16" s="8">
        <v>65.518039999999999</v>
      </c>
      <c r="D16" s="9"/>
      <c r="E16" s="8">
        <v>4807.9566799999993</v>
      </c>
      <c r="F16" s="9"/>
      <c r="G16" s="8">
        <v>13.40574</v>
      </c>
      <c r="H16" s="9"/>
      <c r="I16" s="8">
        <v>727.28075000000001</v>
      </c>
      <c r="J16" s="9"/>
      <c r="K16" s="8">
        <v>46.699300000000001</v>
      </c>
      <c r="L16" s="9"/>
      <c r="M16" s="8">
        <v>3681.8556600000002</v>
      </c>
      <c r="N16" s="9"/>
      <c r="O16" s="8">
        <v>4.0856399999999997</v>
      </c>
      <c r="P16" s="9"/>
      <c r="Q16" s="8">
        <v>294.84303999999997</v>
      </c>
      <c r="R16" s="9"/>
      <c r="U16" s="8">
        <v>65518.04</v>
      </c>
      <c r="V16" s="9"/>
      <c r="W16" s="8">
        <v>4807956.68</v>
      </c>
      <c r="X16" s="9"/>
      <c r="Y16" s="8">
        <v>13405.74</v>
      </c>
      <c r="Z16" s="9"/>
      <c r="AA16" s="8">
        <v>727280.75</v>
      </c>
      <c r="AB16" s="9"/>
      <c r="AC16" s="8">
        <v>46699.3</v>
      </c>
      <c r="AD16" s="9"/>
      <c r="AE16" s="8">
        <v>3681855.66</v>
      </c>
      <c r="AF16" s="9"/>
      <c r="AG16" s="8">
        <v>4085.64</v>
      </c>
      <c r="AH16" s="9"/>
      <c r="AI16" s="8">
        <v>294843.03999999998</v>
      </c>
    </row>
    <row r="17" spans="1:35" s="2" customFormat="1" ht="24" customHeight="1">
      <c r="A17" s="13"/>
      <c r="B17" s="12" t="s">
        <v>9</v>
      </c>
      <c r="C17" s="8">
        <v>98.091890000000006</v>
      </c>
      <c r="D17" s="9"/>
      <c r="E17" s="8">
        <v>7113.4244500000004</v>
      </c>
      <c r="F17" s="9"/>
      <c r="G17" s="8">
        <v>19.235080000000004</v>
      </c>
      <c r="H17" s="9"/>
      <c r="I17" s="8">
        <v>1147.5460600000001</v>
      </c>
      <c r="J17" s="9"/>
      <c r="K17" s="8">
        <v>72.949449999999999</v>
      </c>
      <c r="L17" s="9"/>
      <c r="M17" s="8">
        <v>5559.8827699999993</v>
      </c>
      <c r="N17" s="9"/>
      <c r="O17" s="8">
        <v>4.7619399999999992</v>
      </c>
      <c r="P17" s="9"/>
      <c r="Q17" s="8">
        <v>338.41128000000003</v>
      </c>
      <c r="R17" s="9"/>
      <c r="U17" s="8">
        <v>98091.89</v>
      </c>
      <c r="V17" s="9"/>
      <c r="W17" s="8">
        <v>7113424.4500000002</v>
      </c>
      <c r="X17" s="9"/>
      <c r="Y17" s="8">
        <v>19235.080000000002</v>
      </c>
      <c r="Z17" s="9"/>
      <c r="AA17" s="8">
        <v>1147546.06</v>
      </c>
      <c r="AB17" s="9"/>
      <c r="AC17" s="8">
        <v>72949.45</v>
      </c>
      <c r="AD17" s="9"/>
      <c r="AE17" s="8">
        <v>5559882.7699999996</v>
      </c>
      <c r="AF17" s="9"/>
      <c r="AG17" s="8">
        <v>4761.9399999999996</v>
      </c>
      <c r="AH17" s="9"/>
      <c r="AI17" s="8">
        <v>338411.28</v>
      </c>
    </row>
    <row r="18" spans="1:35" s="2" customFormat="1" ht="24" customHeight="1">
      <c r="A18" s="13"/>
      <c r="B18" s="12" t="s">
        <v>8</v>
      </c>
      <c r="C18" s="8">
        <v>240.40734</v>
      </c>
      <c r="D18" s="9"/>
      <c r="E18" s="8">
        <v>16915.867890000001</v>
      </c>
      <c r="F18" s="9"/>
      <c r="G18" s="8">
        <v>46.657209999999999</v>
      </c>
      <c r="H18" s="9"/>
      <c r="I18" s="8">
        <v>2708.59096</v>
      </c>
      <c r="J18" s="9"/>
      <c r="K18" s="8">
        <v>177.43299999999999</v>
      </c>
      <c r="L18" s="9"/>
      <c r="M18" s="8">
        <v>12931.664550000001</v>
      </c>
      <c r="N18" s="9"/>
      <c r="O18" s="8">
        <v>13.675559999999999</v>
      </c>
      <c r="P18" s="9"/>
      <c r="Q18" s="8">
        <v>1108.6139099999998</v>
      </c>
      <c r="R18" s="9"/>
      <c r="U18" s="8">
        <v>240407.34</v>
      </c>
      <c r="V18" s="9"/>
      <c r="W18" s="8">
        <v>16915867.890000001</v>
      </c>
      <c r="X18" s="9"/>
      <c r="Y18" s="8">
        <v>46657.21</v>
      </c>
      <c r="Z18" s="9"/>
      <c r="AA18" s="8">
        <v>2708590.96</v>
      </c>
      <c r="AB18" s="9"/>
      <c r="AC18" s="8">
        <v>177433</v>
      </c>
      <c r="AD18" s="9"/>
      <c r="AE18" s="8">
        <v>12931664.550000001</v>
      </c>
      <c r="AF18" s="9"/>
      <c r="AG18" s="8">
        <v>13675.56</v>
      </c>
      <c r="AH18" s="9"/>
      <c r="AI18" s="8">
        <v>1108613.9099999999</v>
      </c>
    </row>
    <row r="19" spans="1:35" s="2" customFormat="1" ht="24" customHeight="1">
      <c r="A19" s="13"/>
      <c r="B19" s="12" t="s">
        <v>7</v>
      </c>
      <c r="C19" s="8">
        <v>235.6816</v>
      </c>
      <c r="D19" s="9"/>
      <c r="E19" s="8">
        <v>16022.5108</v>
      </c>
      <c r="F19" s="9"/>
      <c r="G19" s="8">
        <v>46.570819999999998</v>
      </c>
      <c r="H19" s="9"/>
      <c r="I19" s="8">
        <v>3061.252</v>
      </c>
      <c r="J19" s="9"/>
      <c r="K19" s="8">
        <v>172.67815999999999</v>
      </c>
      <c r="L19" s="9"/>
      <c r="M19" s="8">
        <v>11803.52745</v>
      </c>
      <c r="N19" s="9"/>
      <c r="O19" s="8">
        <v>14.27435</v>
      </c>
      <c r="P19" s="9"/>
      <c r="Q19" s="8">
        <v>1014.6788100000001</v>
      </c>
      <c r="R19" s="9"/>
      <c r="U19" s="8">
        <v>235681.6</v>
      </c>
      <c r="V19" s="9"/>
      <c r="W19" s="8">
        <v>16022510.800000001</v>
      </c>
      <c r="X19" s="9"/>
      <c r="Y19" s="8">
        <v>46570.82</v>
      </c>
      <c r="Z19" s="9"/>
      <c r="AA19" s="8">
        <v>3061252</v>
      </c>
      <c r="AB19" s="9"/>
      <c r="AC19" s="8">
        <v>172678.16</v>
      </c>
      <c r="AD19" s="9"/>
      <c r="AE19" s="8">
        <v>11803527.449999999</v>
      </c>
      <c r="AF19" s="9"/>
      <c r="AG19" s="8">
        <v>14274.35</v>
      </c>
      <c r="AH19" s="9"/>
      <c r="AI19" s="8">
        <v>1014678.81</v>
      </c>
    </row>
    <row r="20" spans="1:35" s="2" customFormat="1" ht="24" customHeight="1">
      <c r="A20" s="13"/>
      <c r="B20" s="12" t="s">
        <v>6</v>
      </c>
      <c r="C20" s="8">
        <v>80.912360000000007</v>
      </c>
      <c r="D20" s="9"/>
      <c r="E20" s="8">
        <v>5292.2496300000003</v>
      </c>
      <c r="F20" s="9"/>
      <c r="G20" s="8">
        <v>21.711029999999997</v>
      </c>
      <c r="H20" s="9"/>
      <c r="I20" s="8">
        <v>1310.23047</v>
      </c>
      <c r="J20" s="9"/>
      <c r="K20" s="8">
        <v>51.847650000000002</v>
      </c>
      <c r="L20" s="9"/>
      <c r="M20" s="8">
        <v>3449.3342599999996</v>
      </c>
      <c r="N20" s="9"/>
      <c r="O20" s="8">
        <v>6.9833800000000004</v>
      </c>
      <c r="P20" s="9"/>
      <c r="Q20" s="8">
        <v>505.98007000000001</v>
      </c>
      <c r="R20" s="9"/>
      <c r="U20" s="8">
        <v>80912.36</v>
      </c>
      <c r="V20" s="9"/>
      <c r="W20" s="8">
        <v>5292249.63</v>
      </c>
      <c r="X20" s="9"/>
      <c r="Y20" s="8">
        <v>21711.03</v>
      </c>
      <c r="Z20" s="9"/>
      <c r="AA20" s="8">
        <v>1310230.47</v>
      </c>
      <c r="AB20" s="9"/>
      <c r="AC20" s="8">
        <v>51847.65</v>
      </c>
      <c r="AD20" s="9"/>
      <c r="AE20" s="8">
        <v>3449334.26</v>
      </c>
      <c r="AF20" s="9"/>
      <c r="AG20" s="8">
        <v>6983.38</v>
      </c>
      <c r="AH20" s="9"/>
      <c r="AI20" s="8">
        <v>505980.07</v>
      </c>
    </row>
    <row r="21" spans="1:35" s="2" customFormat="1" ht="24" customHeight="1">
      <c r="A21" s="13"/>
      <c r="B21" s="12" t="s">
        <v>5</v>
      </c>
      <c r="C21" s="8">
        <v>41.478019999999994</v>
      </c>
      <c r="D21" s="9"/>
      <c r="E21" s="8">
        <v>2725.1053900000002</v>
      </c>
      <c r="F21" s="9"/>
      <c r="G21" s="8">
        <v>11.38325</v>
      </c>
      <c r="H21" s="9"/>
      <c r="I21" s="8">
        <v>691.50491</v>
      </c>
      <c r="J21" s="9"/>
      <c r="K21" s="8">
        <v>26.371509999999997</v>
      </c>
      <c r="L21" s="9"/>
      <c r="M21" s="8">
        <v>1814.04485</v>
      </c>
      <c r="N21" s="9"/>
      <c r="O21" s="8">
        <v>3.5747</v>
      </c>
      <c r="P21" s="9"/>
      <c r="Q21" s="8">
        <v>212.87177</v>
      </c>
      <c r="R21" s="9"/>
      <c r="U21" s="8">
        <v>41478.019999999997</v>
      </c>
      <c r="V21" s="9"/>
      <c r="W21" s="8">
        <v>2725105.39</v>
      </c>
      <c r="X21" s="9"/>
      <c r="Y21" s="8">
        <v>11383.25</v>
      </c>
      <c r="Z21" s="9"/>
      <c r="AA21" s="8">
        <v>691504.91</v>
      </c>
      <c r="AB21" s="9"/>
      <c r="AC21" s="8">
        <v>26371.51</v>
      </c>
      <c r="AD21" s="9"/>
      <c r="AE21" s="8">
        <v>1814044.85</v>
      </c>
      <c r="AF21" s="9"/>
      <c r="AG21" s="8">
        <v>3574.7</v>
      </c>
      <c r="AH21" s="9"/>
      <c r="AI21" s="8">
        <v>212871.77</v>
      </c>
    </row>
    <row r="22" spans="1:35" s="2" customFormat="1" ht="24" customHeight="1">
      <c r="A22" s="13"/>
      <c r="B22" s="12" t="s">
        <v>4</v>
      </c>
      <c r="C22" s="8">
        <v>2.98916</v>
      </c>
      <c r="D22" s="9"/>
      <c r="E22" s="8">
        <v>130.82642999999999</v>
      </c>
      <c r="F22" s="9"/>
      <c r="G22" s="10" t="s">
        <v>0</v>
      </c>
      <c r="H22" s="9"/>
      <c r="I22" s="10" t="s">
        <v>0</v>
      </c>
      <c r="J22" s="9"/>
      <c r="K22" s="8">
        <v>2.8070200000000001</v>
      </c>
      <c r="L22" s="9"/>
      <c r="M22" s="8">
        <v>123.1718</v>
      </c>
      <c r="N22" s="9"/>
      <c r="O22" s="11" t="s">
        <v>3</v>
      </c>
      <c r="P22" s="9"/>
      <c r="Q22" s="8">
        <v>7.65463</v>
      </c>
      <c r="R22" s="9"/>
      <c r="U22" s="8">
        <v>2989.16</v>
      </c>
      <c r="V22" s="9"/>
      <c r="W22" s="8">
        <v>130826.43</v>
      </c>
      <c r="X22" s="9"/>
      <c r="Y22" s="10" t="s">
        <v>2</v>
      </c>
      <c r="Z22" s="9"/>
      <c r="AA22" s="10" t="s">
        <v>2</v>
      </c>
      <c r="AB22" s="9"/>
      <c r="AC22" s="8">
        <v>2807.02</v>
      </c>
      <c r="AD22" s="9"/>
      <c r="AE22" s="8">
        <v>123171.8</v>
      </c>
      <c r="AF22" s="9"/>
      <c r="AG22" s="8">
        <v>182.14</v>
      </c>
      <c r="AH22" s="9"/>
      <c r="AI22" s="8">
        <v>7654.63</v>
      </c>
    </row>
    <row r="23" spans="1:35" s="2" customFormat="1" ht="17.25">
      <c r="A23" s="5"/>
      <c r="B23" s="7"/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35" s="2" customFormat="1" ht="17.25"/>
    <row r="25" spans="1:35" s="2" customFormat="1">
      <c r="A25" s="4" t="s">
        <v>1</v>
      </c>
    </row>
    <row r="26" spans="1:35" s="2" customFormat="1" ht="17.25">
      <c r="U26" s="2">
        <f>U14/1000</f>
        <v>766.77364999999998</v>
      </c>
      <c r="V26" s="2">
        <f>V14/1000</f>
        <v>0</v>
      </c>
      <c r="W26" s="2">
        <f>W14/1000</f>
        <v>53154.731359999998</v>
      </c>
      <c r="X26" s="2">
        <f>X14/1000</f>
        <v>0</v>
      </c>
      <c r="Y26" s="2">
        <f>Y14/1000</f>
        <v>159.46104</v>
      </c>
      <c r="Z26" s="2">
        <f>Z14/1000</f>
        <v>0</v>
      </c>
      <c r="AA26" s="2">
        <f>AA14/1000</f>
        <v>9671.1012899999987</v>
      </c>
      <c r="AB26" s="2">
        <f>AB14/1000</f>
        <v>0</v>
      </c>
      <c r="AC26" s="2">
        <f>AC14/1000</f>
        <v>551.34468000000004</v>
      </c>
      <c r="AD26" s="2">
        <f>AD14/1000</f>
        <v>0</v>
      </c>
      <c r="AE26" s="2">
        <f>AE14/1000</f>
        <v>39416.06796</v>
      </c>
      <c r="AF26" s="2">
        <f>AF14/1000</f>
        <v>0</v>
      </c>
      <c r="AG26" s="2">
        <f>AG14/1000</f>
        <v>47.898620000000001</v>
      </c>
      <c r="AH26" s="2">
        <f>AH14/1000</f>
        <v>0</v>
      </c>
      <c r="AI26" s="2">
        <f>AI14/1000</f>
        <v>3520.9392699999999</v>
      </c>
    </row>
    <row r="27" spans="1:35" s="2" customFormat="1" ht="17.25">
      <c r="U27" s="2">
        <f>U15/1000</f>
        <v>1.6952499999999999</v>
      </c>
      <c r="V27" s="2">
        <f>V15/1000</f>
        <v>0</v>
      </c>
      <c r="W27" s="2">
        <f>W15/1000</f>
        <v>146.79008999999999</v>
      </c>
      <c r="X27" s="2">
        <f>X15/1000</f>
        <v>0</v>
      </c>
      <c r="Y27" s="2">
        <f>Y15/1000</f>
        <v>0.49791000000000002</v>
      </c>
      <c r="Z27" s="2">
        <f>Z15/1000</f>
        <v>0</v>
      </c>
      <c r="AA27" s="2">
        <f>AA15/1000</f>
        <v>24.69614</v>
      </c>
      <c r="AB27" s="2">
        <f>AB15/1000</f>
        <v>0</v>
      </c>
      <c r="AC27" s="2">
        <f>AC15/1000</f>
        <v>0.55861000000000005</v>
      </c>
      <c r="AD27" s="2">
        <f>AD15/1000</f>
        <v>0</v>
      </c>
      <c r="AE27" s="2">
        <f>AE15/1000</f>
        <v>52.58663</v>
      </c>
      <c r="AF27" s="2">
        <f>AF15/1000</f>
        <v>0</v>
      </c>
      <c r="AG27" s="2">
        <f>AG15/1000</f>
        <v>0.36091000000000001</v>
      </c>
      <c r="AH27" s="2">
        <f>AH15/1000</f>
        <v>0</v>
      </c>
      <c r="AI27" s="2">
        <f>AI15/1000</f>
        <v>37.885760000000005</v>
      </c>
    </row>
    <row r="28" spans="1:35" s="2" customFormat="1" ht="17.25">
      <c r="U28" s="2">
        <f>U16/1000</f>
        <v>65.518039999999999</v>
      </c>
      <c r="V28" s="2">
        <f>V16/1000</f>
        <v>0</v>
      </c>
      <c r="W28" s="2">
        <f>W16/1000</f>
        <v>4807.9566799999993</v>
      </c>
      <c r="X28" s="2">
        <f>X16/1000</f>
        <v>0</v>
      </c>
      <c r="Y28" s="2">
        <f>Y16/1000</f>
        <v>13.40574</v>
      </c>
      <c r="Z28" s="2">
        <f>Z16/1000</f>
        <v>0</v>
      </c>
      <c r="AA28" s="2">
        <f>AA16/1000</f>
        <v>727.28075000000001</v>
      </c>
      <c r="AB28" s="2">
        <f>AB16/1000</f>
        <v>0</v>
      </c>
      <c r="AC28" s="2">
        <f>AC16/1000</f>
        <v>46.699300000000001</v>
      </c>
      <c r="AD28" s="2">
        <f>AD16/1000</f>
        <v>0</v>
      </c>
      <c r="AE28" s="2">
        <f>AE16/1000</f>
        <v>3681.8556600000002</v>
      </c>
      <c r="AF28" s="2">
        <f>AF16/1000</f>
        <v>0</v>
      </c>
      <c r="AG28" s="2">
        <f>AG16/1000</f>
        <v>4.0856399999999997</v>
      </c>
      <c r="AH28" s="2">
        <f>AH16/1000</f>
        <v>0</v>
      </c>
      <c r="AI28" s="2">
        <f>AI16/1000</f>
        <v>294.84303999999997</v>
      </c>
    </row>
    <row r="29" spans="1:35" s="2" customFormat="1" ht="17.25">
      <c r="U29" s="2">
        <f>U17/1000</f>
        <v>98.091890000000006</v>
      </c>
      <c r="V29" s="2">
        <f>V17/1000</f>
        <v>0</v>
      </c>
      <c r="W29" s="2">
        <f>W17/1000</f>
        <v>7113.4244500000004</v>
      </c>
      <c r="X29" s="2">
        <f>X17/1000</f>
        <v>0</v>
      </c>
      <c r="Y29" s="2">
        <f>Y17/1000</f>
        <v>19.235080000000004</v>
      </c>
      <c r="Z29" s="2">
        <f>Z17/1000</f>
        <v>0</v>
      </c>
      <c r="AA29" s="2">
        <f>AA17/1000</f>
        <v>1147.5460600000001</v>
      </c>
      <c r="AB29" s="2">
        <f>AB17/1000</f>
        <v>0</v>
      </c>
      <c r="AC29" s="2">
        <f>AC17/1000</f>
        <v>72.949449999999999</v>
      </c>
      <c r="AD29" s="2">
        <f>AD17/1000</f>
        <v>0</v>
      </c>
      <c r="AE29" s="2">
        <f>AE17/1000</f>
        <v>5559.8827699999993</v>
      </c>
      <c r="AF29" s="2">
        <f>AF17/1000</f>
        <v>0</v>
      </c>
      <c r="AG29" s="2">
        <f>AG17/1000</f>
        <v>4.7619399999999992</v>
      </c>
      <c r="AH29" s="2">
        <f>AH17/1000</f>
        <v>0</v>
      </c>
      <c r="AI29" s="2">
        <f>AI17/1000</f>
        <v>338.41128000000003</v>
      </c>
    </row>
    <row r="30" spans="1:35" s="2" customFormat="1" ht="17.25">
      <c r="U30" s="2">
        <f>U18/1000</f>
        <v>240.40734</v>
      </c>
      <c r="V30" s="2">
        <f>V18/1000</f>
        <v>0</v>
      </c>
      <c r="W30" s="2">
        <f>W18/1000</f>
        <v>16915.867890000001</v>
      </c>
      <c r="X30" s="2">
        <f>X18/1000</f>
        <v>0</v>
      </c>
      <c r="Y30" s="2">
        <f>Y18/1000</f>
        <v>46.657209999999999</v>
      </c>
      <c r="Z30" s="2">
        <f>Z18/1000</f>
        <v>0</v>
      </c>
      <c r="AA30" s="2">
        <f>AA18/1000</f>
        <v>2708.59096</v>
      </c>
      <c r="AB30" s="2">
        <f>AB18/1000</f>
        <v>0</v>
      </c>
      <c r="AC30" s="2">
        <f>AC18/1000</f>
        <v>177.43299999999999</v>
      </c>
      <c r="AD30" s="2">
        <f>AD18/1000</f>
        <v>0</v>
      </c>
      <c r="AE30" s="2">
        <f>AE18/1000</f>
        <v>12931.664550000001</v>
      </c>
      <c r="AF30" s="2">
        <f>AF18/1000</f>
        <v>0</v>
      </c>
      <c r="AG30" s="2">
        <f>AG18/1000</f>
        <v>13.675559999999999</v>
      </c>
      <c r="AH30" s="2">
        <f>AH18/1000</f>
        <v>0</v>
      </c>
      <c r="AI30" s="2">
        <f>AI18/1000</f>
        <v>1108.6139099999998</v>
      </c>
    </row>
    <row r="31" spans="1:35" s="2" customFormat="1" ht="17.25">
      <c r="U31" s="2">
        <f>U19/1000</f>
        <v>235.6816</v>
      </c>
      <c r="V31" s="2">
        <f>V19/1000</f>
        <v>0</v>
      </c>
      <c r="W31" s="2">
        <f>W19/1000</f>
        <v>16022.5108</v>
      </c>
      <c r="X31" s="2">
        <f>X19/1000</f>
        <v>0</v>
      </c>
      <c r="Y31" s="2">
        <f>Y19/1000</f>
        <v>46.570819999999998</v>
      </c>
      <c r="Z31" s="2">
        <f>Z19/1000</f>
        <v>0</v>
      </c>
      <c r="AA31" s="2">
        <f>AA19/1000</f>
        <v>3061.252</v>
      </c>
      <c r="AB31" s="2">
        <f>AB19/1000</f>
        <v>0</v>
      </c>
      <c r="AC31" s="2">
        <f>AC19/1000</f>
        <v>172.67815999999999</v>
      </c>
      <c r="AD31" s="2">
        <f>AD19/1000</f>
        <v>0</v>
      </c>
      <c r="AE31" s="2">
        <f>AE19/1000</f>
        <v>11803.52745</v>
      </c>
      <c r="AF31" s="2">
        <f>AF19/1000</f>
        <v>0</v>
      </c>
      <c r="AG31" s="2">
        <f>AG19/1000</f>
        <v>14.27435</v>
      </c>
      <c r="AH31" s="2">
        <f>AH19/1000</f>
        <v>0</v>
      </c>
      <c r="AI31" s="2">
        <f>AI19/1000</f>
        <v>1014.6788100000001</v>
      </c>
    </row>
    <row r="32" spans="1:35" s="2" customFormat="1" ht="17.25">
      <c r="U32" s="2">
        <f>U20/1000</f>
        <v>80.912360000000007</v>
      </c>
      <c r="V32" s="2">
        <f>V20/1000</f>
        <v>0</v>
      </c>
      <c r="W32" s="2">
        <f>W20/1000</f>
        <v>5292.2496300000003</v>
      </c>
      <c r="X32" s="2">
        <f>X20/1000</f>
        <v>0</v>
      </c>
      <c r="Y32" s="2">
        <f>Y20/1000</f>
        <v>21.711029999999997</v>
      </c>
      <c r="Z32" s="2">
        <f>Z20/1000</f>
        <v>0</v>
      </c>
      <c r="AA32" s="2">
        <f>AA20/1000</f>
        <v>1310.23047</v>
      </c>
      <c r="AB32" s="2">
        <f>AB20/1000</f>
        <v>0</v>
      </c>
      <c r="AC32" s="2">
        <f>AC20/1000</f>
        <v>51.847650000000002</v>
      </c>
      <c r="AD32" s="2">
        <f>AD20/1000</f>
        <v>0</v>
      </c>
      <c r="AE32" s="2">
        <f>AE20/1000</f>
        <v>3449.3342599999996</v>
      </c>
      <c r="AF32" s="2">
        <f>AF20/1000</f>
        <v>0</v>
      </c>
      <c r="AG32" s="2">
        <f>AG20/1000</f>
        <v>6.9833800000000004</v>
      </c>
      <c r="AH32" s="2">
        <f>AH20/1000</f>
        <v>0</v>
      </c>
      <c r="AI32" s="2">
        <f>AI20/1000</f>
        <v>505.98007000000001</v>
      </c>
    </row>
    <row r="33" spans="21:35" s="2" customFormat="1" ht="17.25">
      <c r="U33" s="2">
        <f>U21/1000</f>
        <v>41.478019999999994</v>
      </c>
      <c r="V33" s="2">
        <f>V21/1000</f>
        <v>0</v>
      </c>
      <c r="W33" s="2">
        <f>W21/1000</f>
        <v>2725.1053900000002</v>
      </c>
      <c r="X33" s="2">
        <f>X21/1000</f>
        <v>0</v>
      </c>
      <c r="Y33" s="2">
        <f>Y21/1000</f>
        <v>11.38325</v>
      </c>
      <c r="Z33" s="2">
        <f>Z21/1000</f>
        <v>0</v>
      </c>
      <c r="AA33" s="2">
        <f>AA21/1000</f>
        <v>691.50491</v>
      </c>
      <c r="AB33" s="2">
        <f>AB21/1000</f>
        <v>0</v>
      </c>
      <c r="AC33" s="2">
        <f>AC21/1000</f>
        <v>26.371509999999997</v>
      </c>
      <c r="AD33" s="2">
        <f>AD21/1000</f>
        <v>0</v>
      </c>
      <c r="AE33" s="2">
        <f>AE21/1000</f>
        <v>1814.04485</v>
      </c>
      <c r="AF33" s="2">
        <f>AF21/1000</f>
        <v>0</v>
      </c>
      <c r="AG33" s="2">
        <f>AG21/1000</f>
        <v>3.5747</v>
      </c>
      <c r="AH33" s="2">
        <f>AH21/1000</f>
        <v>0</v>
      </c>
      <c r="AI33" s="2">
        <f>AI21/1000</f>
        <v>212.87177</v>
      </c>
    </row>
    <row r="34" spans="21:35" s="2" customFormat="1" ht="17.25">
      <c r="U34" s="2">
        <f>U22/1000</f>
        <v>2.98916</v>
      </c>
      <c r="V34" s="2">
        <f>V22/1000</f>
        <v>0</v>
      </c>
      <c r="W34" s="2">
        <f>W22/1000</f>
        <v>130.82642999999999</v>
      </c>
      <c r="X34" s="2">
        <f>X22/1000</f>
        <v>0</v>
      </c>
      <c r="Y34" s="3" t="s">
        <v>0</v>
      </c>
      <c r="Z34" s="3">
        <f>Z22/1000</f>
        <v>0</v>
      </c>
      <c r="AA34" s="3" t="s">
        <v>0</v>
      </c>
      <c r="AB34" s="2">
        <f>AB22/1000</f>
        <v>0</v>
      </c>
      <c r="AC34" s="2">
        <f>AC22/1000</f>
        <v>2.8070200000000001</v>
      </c>
      <c r="AD34" s="2">
        <f>AD22/1000</f>
        <v>0</v>
      </c>
      <c r="AE34" s="2">
        <f>AE22/1000</f>
        <v>123.1718</v>
      </c>
      <c r="AF34" s="2">
        <f>AF22/1000</f>
        <v>0</v>
      </c>
      <c r="AG34" s="2">
        <f>AG22/1000</f>
        <v>0.18214</v>
      </c>
      <c r="AH34" s="2">
        <f>AH22/1000</f>
        <v>0</v>
      </c>
      <c r="AI34" s="2">
        <f>AI22/1000</f>
        <v>7.65463</v>
      </c>
    </row>
    <row r="35" spans="21:35" s="2" customFormat="1" ht="17.25"/>
    <row r="36" spans="21:35" s="2" customFormat="1" ht="17.25"/>
    <row r="37" spans="21:35" s="2" customFormat="1" ht="17.25"/>
    <row r="38" spans="21:35" s="2" customFormat="1" ht="17.25"/>
    <row r="39" spans="21:35" s="2" customFormat="1" ht="17.25"/>
    <row r="40" spans="21:35" s="2" customFormat="1" ht="17.25"/>
    <row r="41" spans="21:35" s="2" customFormat="1" ht="17.25"/>
  </sheetData>
  <mergeCells count="36">
    <mergeCell ref="O7:R7"/>
    <mergeCell ref="O8:R8"/>
    <mergeCell ref="A8:B8"/>
    <mergeCell ref="A9:B9"/>
    <mergeCell ref="C8:F8"/>
    <mergeCell ref="C7:F7"/>
    <mergeCell ref="G7:J7"/>
    <mergeCell ref="G8:J8"/>
    <mergeCell ref="K7:N7"/>
    <mergeCell ref="K8:N8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E56"/>
  <sheetViews>
    <sheetView workbookViewId="0">
      <selection activeCell="AY8" sqref="AY8"/>
    </sheetView>
  </sheetViews>
  <sheetFormatPr defaultRowHeight="18.75"/>
  <cols>
    <col min="1" max="1" width="5.6640625" style="1" customWidth="1"/>
    <col min="2" max="2" width="29.1640625" style="1" customWidth="1"/>
    <col min="3" max="3" width="12.83203125" style="1" customWidth="1"/>
    <col min="4" max="4" width="6.83203125" style="1" customWidth="1"/>
    <col min="5" max="5" width="13" style="1" customWidth="1"/>
    <col min="6" max="6" width="6.83203125" style="1" customWidth="1"/>
    <col min="7" max="7" width="12.5" style="1" customWidth="1"/>
    <col min="8" max="8" width="6.83203125" style="1" customWidth="1"/>
    <col min="9" max="9" width="12.1640625" style="1" customWidth="1"/>
    <col min="10" max="10" width="6.83203125" style="1" customWidth="1"/>
    <col min="11" max="11" width="13" style="1" customWidth="1"/>
    <col min="12" max="12" width="6.83203125" style="1" customWidth="1"/>
    <col min="13" max="13" width="13.83203125" style="1" customWidth="1"/>
    <col min="14" max="14" width="8.5" style="1" customWidth="1"/>
    <col min="15" max="15" width="4.6640625" style="1" customWidth="1"/>
    <col min="16" max="16384" width="9.33203125" style="1"/>
  </cols>
  <sheetData>
    <row r="2" spans="1:239" ht="19.5">
      <c r="B2" s="56"/>
      <c r="C2" s="58"/>
      <c r="D2" s="58"/>
      <c r="E2" s="58"/>
      <c r="F2" s="58"/>
      <c r="G2" s="58"/>
      <c r="H2" s="58"/>
      <c r="I2" s="58"/>
      <c r="J2" s="58"/>
      <c r="K2" s="58"/>
      <c r="M2" s="88" t="s">
        <v>56</v>
      </c>
      <c r="N2" s="54" t="s">
        <v>55</v>
      </c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</row>
    <row r="3" spans="1:239">
      <c r="M3" s="90" t="s">
        <v>54</v>
      </c>
      <c r="N3" s="58" t="s">
        <v>53</v>
      </c>
    </row>
    <row r="4" spans="1:239" ht="19.5">
      <c r="B4" s="56" t="s">
        <v>52</v>
      </c>
      <c r="C4" s="58"/>
      <c r="D4" s="58"/>
      <c r="E4" s="58"/>
      <c r="F4" s="58"/>
      <c r="G4" s="58"/>
      <c r="H4" s="58"/>
      <c r="I4" s="58"/>
      <c r="J4" s="58"/>
      <c r="K4" s="89"/>
      <c r="M4" s="88" t="s">
        <v>17</v>
      </c>
      <c r="N4" s="54" t="s">
        <v>51</v>
      </c>
    </row>
    <row r="5" spans="1:239" ht="19.5">
      <c r="B5" s="57" t="s">
        <v>50</v>
      </c>
      <c r="K5" s="89"/>
      <c r="M5" s="88" t="s">
        <v>49</v>
      </c>
      <c r="N5" s="54" t="s">
        <v>48</v>
      </c>
    </row>
    <row r="6" spans="1:239" ht="6.75" customHeight="1">
      <c r="A6" s="53"/>
      <c r="L6" s="54"/>
      <c r="N6" s="53"/>
    </row>
    <row r="7" spans="1:239" s="65" customFormat="1" ht="21" customHeight="1">
      <c r="A7" s="87"/>
      <c r="B7" s="86"/>
      <c r="C7" s="75" t="s">
        <v>47</v>
      </c>
      <c r="D7" s="75"/>
      <c r="E7" s="75"/>
      <c r="F7" s="35"/>
      <c r="G7" s="84" t="s">
        <v>46</v>
      </c>
      <c r="H7" s="83"/>
      <c r="I7" s="83"/>
      <c r="J7" s="85"/>
      <c r="K7" s="84" t="s">
        <v>45</v>
      </c>
      <c r="L7" s="83"/>
      <c r="M7" s="83"/>
      <c r="N7" s="83"/>
      <c r="O7" s="76"/>
      <c r="P7" s="76"/>
    </row>
    <row r="8" spans="1:239" s="65" customFormat="1" ht="21" customHeight="1">
      <c r="A8" s="74"/>
      <c r="B8" s="73"/>
      <c r="C8" s="27" t="s">
        <v>44</v>
      </c>
      <c r="D8" s="27"/>
      <c r="E8" s="27"/>
      <c r="F8" s="28"/>
      <c r="G8" s="81"/>
      <c r="H8" s="80"/>
      <c r="I8" s="80"/>
      <c r="J8" s="82"/>
      <c r="K8" s="81"/>
      <c r="L8" s="80"/>
      <c r="M8" s="80"/>
      <c r="N8" s="80"/>
      <c r="O8" s="76"/>
      <c r="P8" s="76"/>
    </row>
    <row r="9" spans="1:239" s="65" customFormat="1" ht="21" customHeight="1">
      <c r="A9" s="27" t="s">
        <v>20</v>
      </c>
      <c r="B9" s="28"/>
      <c r="C9" s="23" t="s">
        <v>43</v>
      </c>
      <c r="D9" s="21"/>
      <c r="E9" s="21"/>
      <c r="F9" s="22"/>
      <c r="G9" s="78"/>
      <c r="H9" s="77"/>
      <c r="I9" s="77"/>
      <c r="J9" s="79"/>
      <c r="K9" s="78"/>
      <c r="L9" s="77"/>
      <c r="M9" s="77"/>
      <c r="N9" s="77"/>
      <c r="O9" s="76"/>
      <c r="P9" s="76"/>
    </row>
    <row r="10" spans="1:239" s="65" customFormat="1" ht="21" customHeight="1">
      <c r="A10" s="74" t="s">
        <v>19</v>
      </c>
      <c r="B10" s="73"/>
      <c r="C10" s="36" t="s">
        <v>18</v>
      </c>
      <c r="D10" s="35"/>
      <c r="E10" s="27" t="s">
        <v>17</v>
      </c>
      <c r="F10" s="28"/>
      <c r="G10" s="36" t="s">
        <v>18</v>
      </c>
      <c r="H10" s="35"/>
      <c r="I10" s="27" t="s">
        <v>17</v>
      </c>
      <c r="J10" s="28"/>
      <c r="K10" s="36" t="s">
        <v>18</v>
      </c>
      <c r="L10" s="35"/>
      <c r="M10" s="36" t="s">
        <v>17</v>
      </c>
      <c r="N10" s="75"/>
      <c r="O10" s="66"/>
      <c r="P10" s="66"/>
    </row>
    <row r="11" spans="1:239" s="65" customFormat="1" ht="21" customHeight="1">
      <c r="A11" s="74"/>
      <c r="B11" s="73"/>
      <c r="C11" s="72" t="s">
        <v>16</v>
      </c>
      <c r="D11" s="71"/>
      <c r="E11" s="27" t="s">
        <v>15</v>
      </c>
      <c r="F11" s="28"/>
      <c r="G11" s="32" t="s">
        <v>16</v>
      </c>
      <c r="H11" s="30"/>
      <c r="I11" s="31" t="s">
        <v>15</v>
      </c>
      <c r="J11" s="30"/>
      <c r="K11" s="29" t="s">
        <v>16</v>
      </c>
      <c r="L11" s="28"/>
      <c r="M11" s="29" t="s">
        <v>15</v>
      </c>
      <c r="N11" s="27"/>
      <c r="O11" s="66"/>
      <c r="P11" s="66"/>
    </row>
    <row r="12" spans="1:239" s="65" customFormat="1" ht="21" customHeight="1">
      <c r="A12" s="70"/>
      <c r="B12" s="69"/>
      <c r="C12" s="68" t="s">
        <v>14</v>
      </c>
      <c r="D12" s="67"/>
      <c r="E12" s="21" t="s">
        <v>13</v>
      </c>
      <c r="F12" s="22"/>
      <c r="G12" s="26" t="s">
        <v>14</v>
      </c>
      <c r="H12" s="24"/>
      <c r="I12" s="25" t="s">
        <v>13</v>
      </c>
      <c r="J12" s="24"/>
      <c r="K12" s="23" t="s">
        <v>14</v>
      </c>
      <c r="L12" s="22"/>
      <c r="M12" s="23" t="s">
        <v>13</v>
      </c>
      <c r="N12" s="21"/>
      <c r="O12" s="66"/>
      <c r="P12" s="66"/>
    </row>
    <row r="13" spans="1:239" s="2" customFormat="1" ht="5.25" customHeight="1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O13" s="19"/>
      <c r="P13" s="19"/>
    </row>
    <row r="14" spans="1:239" s="14" customFormat="1" ht="24" customHeight="1">
      <c r="A14" s="18" t="s">
        <v>12</v>
      </c>
      <c r="B14" s="17"/>
      <c r="C14" s="61">
        <v>5.2070699999999999</v>
      </c>
      <c r="D14" s="61"/>
      <c r="E14" s="61">
        <v>397.43396000000001</v>
      </c>
      <c r="F14" s="61"/>
      <c r="G14" s="61">
        <v>2.6768700000000001</v>
      </c>
      <c r="H14" s="61"/>
      <c r="I14" s="61">
        <v>136.88872000000001</v>
      </c>
      <c r="J14" s="61"/>
      <c r="K14" s="62" t="s">
        <v>3</v>
      </c>
      <c r="L14" s="61"/>
      <c r="M14" s="61">
        <v>12.30016</v>
      </c>
      <c r="N14" s="64"/>
      <c r="O14" s="64"/>
      <c r="P14" s="64"/>
      <c r="Q14" s="63">
        <v>5207.07</v>
      </c>
      <c r="R14" s="16"/>
      <c r="S14" s="63">
        <v>397433.96</v>
      </c>
      <c r="T14" s="16"/>
      <c r="U14" s="63">
        <v>2676.87</v>
      </c>
      <c r="V14" s="16"/>
      <c r="W14" s="63">
        <v>136888.72</v>
      </c>
      <c r="X14" s="16"/>
      <c r="Y14" s="63">
        <v>185.37</v>
      </c>
      <c r="Z14" s="16"/>
      <c r="AA14" s="63">
        <v>12300.16</v>
      </c>
    </row>
    <row r="15" spans="1:239" s="2" customFormat="1" ht="24" customHeight="1">
      <c r="A15" s="13"/>
      <c r="B15" s="12" t="s">
        <v>42</v>
      </c>
      <c r="C15" s="62" t="s">
        <v>3</v>
      </c>
      <c r="D15" s="61"/>
      <c r="E15" s="61">
        <v>29.342560000000002</v>
      </c>
      <c r="F15" s="61"/>
      <c r="G15" s="62" t="s">
        <v>3</v>
      </c>
      <c r="H15" s="61"/>
      <c r="I15" s="61">
        <v>2.2789999999999999</v>
      </c>
      <c r="J15" s="61"/>
      <c r="K15" s="10" t="s">
        <v>2</v>
      </c>
      <c r="L15" s="9"/>
      <c r="M15" s="10" t="s">
        <v>2</v>
      </c>
      <c r="N15" s="19"/>
      <c r="O15" s="19"/>
      <c r="P15" s="19"/>
      <c r="Q15" s="10">
        <v>243.41</v>
      </c>
      <c r="R15" s="9"/>
      <c r="S15" s="10">
        <v>29342.560000000001</v>
      </c>
      <c r="T15" s="9"/>
      <c r="U15" s="10">
        <v>34.409999999999997</v>
      </c>
      <c r="V15" s="9"/>
      <c r="W15" s="10">
        <v>2279</v>
      </c>
      <c r="X15" s="9"/>
      <c r="Y15" s="10" t="s">
        <v>2</v>
      </c>
      <c r="Z15" s="9"/>
      <c r="AA15" s="10" t="s">
        <v>2</v>
      </c>
    </row>
    <row r="16" spans="1:239" s="2" customFormat="1" ht="24" customHeight="1">
      <c r="A16" s="13"/>
      <c r="B16" s="12" t="s">
        <v>41</v>
      </c>
      <c r="C16" s="61">
        <v>0.94916999999999996</v>
      </c>
      <c r="D16" s="61"/>
      <c r="E16" s="61">
        <v>84.691299999999998</v>
      </c>
      <c r="F16" s="61"/>
      <c r="G16" s="62" t="s">
        <v>3</v>
      </c>
      <c r="H16" s="61"/>
      <c r="I16" s="61">
        <v>18.984500000000001</v>
      </c>
      <c r="J16" s="61"/>
      <c r="K16" s="62" t="s">
        <v>3</v>
      </c>
      <c r="L16" s="61"/>
      <c r="M16" s="62" t="s">
        <v>3</v>
      </c>
      <c r="N16" s="19"/>
      <c r="O16" s="19"/>
      <c r="P16" s="19"/>
      <c r="Q16" s="10">
        <v>949.17</v>
      </c>
      <c r="R16" s="9"/>
      <c r="S16" s="10">
        <v>84691.3</v>
      </c>
      <c r="T16" s="9"/>
      <c r="U16" s="10">
        <v>374.93</v>
      </c>
      <c r="V16" s="9"/>
      <c r="W16" s="10">
        <v>18984.5</v>
      </c>
      <c r="X16" s="9"/>
      <c r="Y16" s="10">
        <v>3.26</v>
      </c>
      <c r="Z16" s="9"/>
      <c r="AA16" s="10">
        <v>301.43</v>
      </c>
    </row>
    <row r="17" spans="1:27" s="2" customFormat="1" ht="24" customHeight="1">
      <c r="A17" s="13"/>
      <c r="B17" s="12" t="s">
        <v>40</v>
      </c>
      <c r="C17" s="61">
        <v>0.75575000000000003</v>
      </c>
      <c r="D17" s="61"/>
      <c r="E17" s="61">
        <v>50.875239999999998</v>
      </c>
      <c r="F17" s="61"/>
      <c r="G17" s="62" t="s">
        <v>3</v>
      </c>
      <c r="H17" s="61"/>
      <c r="I17" s="61">
        <v>16.09198</v>
      </c>
      <c r="J17" s="61"/>
      <c r="K17" s="62" t="s">
        <v>3</v>
      </c>
      <c r="L17" s="61"/>
      <c r="M17" s="61">
        <v>0.61712</v>
      </c>
      <c r="N17" s="19"/>
      <c r="O17" s="19"/>
      <c r="P17" s="19"/>
      <c r="Q17" s="10">
        <v>755.75</v>
      </c>
      <c r="R17" s="9"/>
      <c r="S17" s="10">
        <v>50875.24</v>
      </c>
      <c r="T17" s="9"/>
      <c r="U17" s="10">
        <v>376.34</v>
      </c>
      <c r="V17" s="9"/>
      <c r="W17" s="10">
        <v>16091.98</v>
      </c>
      <c r="X17" s="9"/>
      <c r="Y17" s="10">
        <v>13.33</v>
      </c>
      <c r="Z17" s="9"/>
      <c r="AA17" s="10">
        <v>617.12</v>
      </c>
    </row>
    <row r="18" spans="1:27" s="2" customFormat="1" ht="24" customHeight="1">
      <c r="A18" s="13"/>
      <c r="B18" s="12" t="s">
        <v>39</v>
      </c>
      <c r="C18" s="61">
        <v>1.5846900000000002</v>
      </c>
      <c r="D18" s="61"/>
      <c r="E18" s="61">
        <v>102.34621000000001</v>
      </c>
      <c r="F18" s="61"/>
      <c r="G18" s="61">
        <v>0.95925000000000005</v>
      </c>
      <c r="H18" s="61"/>
      <c r="I18" s="61">
        <v>54.167339999999996</v>
      </c>
      <c r="J18" s="61"/>
      <c r="K18" s="62" t="s">
        <v>3</v>
      </c>
      <c r="L18" s="61"/>
      <c r="M18" s="61">
        <v>10.484920000000001</v>
      </c>
      <c r="N18" s="19"/>
      <c r="O18" s="19"/>
      <c r="P18" s="19"/>
      <c r="Q18" s="10">
        <v>1584.69</v>
      </c>
      <c r="R18" s="9"/>
      <c r="S18" s="10">
        <v>102346.21</v>
      </c>
      <c r="T18" s="9"/>
      <c r="U18" s="10">
        <v>959.25</v>
      </c>
      <c r="V18" s="9"/>
      <c r="W18" s="10">
        <v>54167.34</v>
      </c>
      <c r="X18" s="9"/>
      <c r="Y18" s="10">
        <v>97.63</v>
      </c>
      <c r="Z18" s="9"/>
      <c r="AA18" s="10">
        <v>10484.92</v>
      </c>
    </row>
    <row r="19" spans="1:27" s="2" customFormat="1" ht="24" customHeight="1">
      <c r="A19" s="13"/>
      <c r="B19" s="12" t="s">
        <v>38</v>
      </c>
      <c r="C19" s="61">
        <v>1.3602300000000001</v>
      </c>
      <c r="D19" s="61"/>
      <c r="E19" s="61">
        <v>101.70708999999999</v>
      </c>
      <c r="F19" s="61"/>
      <c r="G19" s="61">
        <v>0.72689999999999999</v>
      </c>
      <c r="H19" s="61"/>
      <c r="I19" s="61">
        <v>40.448769999999996</v>
      </c>
      <c r="J19" s="61"/>
      <c r="K19" s="62" t="s">
        <v>3</v>
      </c>
      <c r="L19" s="61"/>
      <c r="M19" s="61">
        <v>0.89667999999999992</v>
      </c>
      <c r="N19" s="19"/>
      <c r="O19" s="19"/>
      <c r="P19" s="19"/>
      <c r="Q19" s="10">
        <v>1360.23</v>
      </c>
      <c r="R19" s="9"/>
      <c r="S19" s="10">
        <v>101707.09</v>
      </c>
      <c r="T19" s="9"/>
      <c r="U19" s="10">
        <v>726.9</v>
      </c>
      <c r="V19" s="9"/>
      <c r="W19" s="10">
        <v>40448.769999999997</v>
      </c>
      <c r="X19" s="9"/>
      <c r="Y19" s="10">
        <v>71.14</v>
      </c>
      <c r="Z19" s="9"/>
      <c r="AA19" s="10">
        <v>896.68</v>
      </c>
    </row>
    <row r="20" spans="1:27" s="2" customFormat="1" ht="24" customHeight="1">
      <c r="A20" s="13"/>
      <c r="B20" s="12" t="s">
        <v>37</v>
      </c>
      <c r="C20" s="62" t="s">
        <v>3</v>
      </c>
      <c r="D20" s="61"/>
      <c r="E20" s="61">
        <v>23.050849999999997</v>
      </c>
      <c r="F20" s="61"/>
      <c r="G20" s="62" t="s">
        <v>3</v>
      </c>
      <c r="H20" s="61"/>
      <c r="I20" s="61">
        <v>3.6539800000000002</v>
      </c>
      <c r="J20" s="61"/>
      <c r="K20" s="10" t="s">
        <v>2</v>
      </c>
      <c r="L20" s="9"/>
      <c r="M20" s="10" t="s">
        <v>2</v>
      </c>
      <c r="N20" s="19"/>
      <c r="O20" s="19"/>
      <c r="P20" s="19"/>
      <c r="Q20" s="10">
        <v>247.11</v>
      </c>
      <c r="R20" s="9"/>
      <c r="S20" s="10">
        <v>23050.85</v>
      </c>
      <c r="T20" s="9"/>
      <c r="U20" s="10">
        <v>123.19</v>
      </c>
      <c r="V20" s="9"/>
      <c r="W20" s="10">
        <v>3653.98</v>
      </c>
      <c r="X20" s="9"/>
      <c r="Y20" s="10" t="s">
        <v>2</v>
      </c>
      <c r="Z20" s="9"/>
      <c r="AA20" s="10" t="s">
        <v>2</v>
      </c>
    </row>
    <row r="21" spans="1:27" s="2" customFormat="1" ht="24" customHeight="1">
      <c r="A21" s="13"/>
      <c r="B21" s="12" t="s">
        <v>36</v>
      </c>
      <c r="C21" s="62" t="s">
        <v>3</v>
      </c>
      <c r="D21" s="61"/>
      <c r="E21" s="61">
        <v>5.4207099999999997</v>
      </c>
      <c r="F21" s="61"/>
      <c r="G21" s="62" t="s">
        <v>3</v>
      </c>
      <c r="H21" s="61"/>
      <c r="I21" s="61">
        <v>1.26315</v>
      </c>
      <c r="J21" s="61"/>
      <c r="K21" s="10" t="s">
        <v>2</v>
      </c>
      <c r="L21" s="9"/>
      <c r="M21" s="10" t="s">
        <v>2</v>
      </c>
      <c r="N21" s="19"/>
      <c r="O21" s="19"/>
      <c r="P21" s="19"/>
      <c r="Q21" s="10">
        <v>66.72</v>
      </c>
      <c r="R21" s="9"/>
      <c r="S21" s="10">
        <v>5420.71</v>
      </c>
      <c r="T21" s="9"/>
      <c r="U21" s="10">
        <v>81.84</v>
      </c>
      <c r="V21" s="9"/>
      <c r="W21" s="10">
        <v>1263.1500000000001</v>
      </c>
      <c r="X21" s="9"/>
      <c r="Y21" s="10" t="s">
        <v>2</v>
      </c>
      <c r="Z21" s="9"/>
      <c r="AA21" s="10" t="s">
        <v>2</v>
      </c>
    </row>
    <row r="22" spans="1:27" s="2" customFormat="1" ht="24" customHeight="1">
      <c r="A22" s="13"/>
      <c r="B22" s="12" t="s">
        <v>35</v>
      </c>
      <c r="C22" s="10" t="s">
        <v>2</v>
      </c>
      <c r="D22" s="9"/>
      <c r="E22" s="10" t="s">
        <v>2</v>
      </c>
      <c r="F22" s="9"/>
      <c r="G22" s="10" t="s">
        <v>2</v>
      </c>
      <c r="H22" s="9"/>
      <c r="I22" s="10" t="s">
        <v>2</v>
      </c>
      <c r="J22" s="9"/>
      <c r="K22" s="10" t="s">
        <v>2</v>
      </c>
      <c r="L22" s="9"/>
      <c r="M22" s="10" t="s">
        <v>2</v>
      </c>
      <c r="N22" s="19"/>
      <c r="O22" s="19"/>
      <c r="P22" s="19"/>
      <c r="Q22" s="10" t="s">
        <v>2</v>
      </c>
      <c r="R22" s="9"/>
      <c r="S22" s="10" t="s">
        <v>2</v>
      </c>
      <c r="T22" s="9"/>
      <c r="U22" s="10" t="s">
        <v>2</v>
      </c>
      <c r="V22" s="9"/>
      <c r="W22" s="10" t="s">
        <v>2</v>
      </c>
      <c r="X22" s="9"/>
      <c r="Y22" s="10" t="s">
        <v>2</v>
      </c>
      <c r="Z22" s="9"/>
      <c r="AA22" s="10" t="s">
        <v>2</v>
      </c>
    </row>
    <row r="23" spans="1:27" s="2" customFormat="1" ht="17.25">
      <c r="A23" s="5"/>
      <c r="B23" s="7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5"/>
      <c r="O23" s="19"/>
      <c r="P23" s="19"/>
    </row>
    <row r="24" spans="1:27" s="2" customFormat="1" ht="17.25">
      <c r="O24" s="19"/>
    </row>
    <row r="25" spans="1:27" s="2" customFormat="1">
      <c r="A25" s="4" t="s">
        <v>1</v>
      </c>
      <c r="Q25" s="2">
        <f>Q14/1000</f>
        <v>5.2070699999999999</v>
      </c>
      <c r="R25" s="2">
        <f>R14/1000</f>
        <v>0</v>
      </c>
      <c r="S25" s="2">
        <f>S14/1000</f>
        <v>397.43396000000001</v>
      </c>
      <c r="T25" s="2">
        <f>T14/1000</f>
        <v>0</v>
      </c>
      <c r="U25" s="2">
        <f>U14/1000</f>
        <v>2.6768700000000001</v>
      </c>
      <c r="V25" s="2">
        <f>V14/1000</f>
        <v>0</v>
      </c>
      <c r="W25" s="2">
        <f>W14/1000</f>
        <v>136.88872000000001</v>
      </c>
      <c r="X25" s="2">
        <f>X14/1000</f>
        <v>0</v>
      </c>
      <c r="Y25" s="2">
        <f>Y14/1000</f>
        <v>0.18537000000000001</v>
      </c>
      <c r="Z25" s="2">
        <f>Z14/1000</f>
        <v>0</v>
      </c>
      <c r="AA25" s="2">
        <f>AA14/1000</f>
        <v>12.30016</v>
      </c>
    </row>
    <row r="26" spans="1:27" s="2" customFormat="1" ht="17.25">
      <c r="Q26" s="2">
        <f>Q15/1000</f>
        <v>0.24340999999999999</v>
      </c>
      <c r="R26" s="2">
        <f>R15/1000</f>
        <v>0</v>
      </c>
      <c r="S26" s="2">
        <f>S15/1000</f>
        <v>29.342560000000002</v>
      </c>
      <c r="T26" s="2">
        <f>T15/1000</f>
        <v>0</v>
      </c>
      <c r="U26" s="2">
        <f>U15/1000</f>
        <v>3.4409999999999996E-2</v>
      </c>
      <c r="V26" s="2">
        <f>V15/1000</f>
        <v>0</v>
      </c>
      <c r="W26" s="2">
        <f>W15/1000</f>
        <v>2.2789999999999999</v>
      </c>
      <c r="X26" s="2">
        <f>X15/1000</f>
        <v>0</v>
      </c>
      <c r="Y26" s="2" t="e">
        <f>Y15/1000</f>
        <v>#VALUE!</v>
      </c>
      <c r="Z26" s="2">
        <f>Z15/1000</f>
        <v>0</v>
      </c>
      <c r="AA26" s="2" t="e">
        <f>AA15/1000</f>
        <v>#VALUE!</v>
      </c>
    </row>
    <row r="27" spans="1:27" s="2" customFormat="1" ht="17.25">
      <c r="O27" s="59"/>
      <c r="Q27" s="2">
        <f>Q16/1000</f>
        <v>0.94916999999999996</v>
      </c>
      <c r="R27" s="2">
        <f>R16/1000</f>
        <v>0</v>
      </c>
      <c r="S27" s="2">
        <f>S16/1000</f>
        <v>84.691299999999998</v>
      </c>
      <c r="T27" s="2">
        <f>T16/1000</f>
        <v>0</v>
      </c>
      <c r="U27" s="2">
        <f>U16/1000</f>
        <v>0.37492999999999999</v>
      </c>
      <c r="V27" s="2">
        <f>V16/1000</f>
        <v>0</v>
      </c>
      <c r="W27" s="2">
        <f>W16/1000</f>
        <v>18.984500000000001</v>
      </c>
      <c r="X27" s="2">
        <f>X16/1000</f>
        <v>0</v>
      </c>
      <c r="Y27" s="2">
        <f>Y16/1000</f>
        <v>3.2599999999999999E-3</v>
      </c>
      <c r="Z27" s="2">
        <f>Z16/1000</f>
        <v>0</v>
      </c>
      <c r="AA27" s="2">
        <f>AA16/1000</f>
        <v>0.30143000000000003</v>
      </c>
    </row>
    <row r="28" spans="1:27" s="2" customFormat="1" ht="17.25">
      <c r="Q28" s="2">
        <f>Q17/1000</f>
        <v>0.75575000000000003</v>
      </c>
      <c r="R28" s="2">
        <f>R17/1000</f>
        <v>0</v>
      </c>
      <c r="S28" s="2">
        <f>S17/1000</f>
        <v>50.875239999999998</v>
      </c>
      <c r="T28" s="2">
        <f>T17/1000</f>
        <v>0</v>
      </c>
      <c r="U28" s="2">
        <f>U17/1000</f>
        <v>0.37633999999999995</v>
      </c>
      <c r="V28" s="2">
        <f>V17/1000</f>
        <v>0</v>
      </c>
      <c r="W28" s="2">
        <f>W17/1000</f>
        <v>16.09198</v>
      </c>
      <c r="X28" s="2">
        <f>X17/1000</f>
        <v>0</v>
      </c>
      <c r="Y28" s="2">
        <f>Y17/1000</f>
        <v>1.333E-2</v>
      </c>
      <c r="Z28" s="2">
        <f>Z17/1000</f>
        <v>0</v>
      </c>
      <c r="AA28" s="2">
        <f>AA17/1000</f>
        <v>0.61712</v>
      </c>
    </row>
    <row r="29" spans="1:27" s="2" customFormat="1" ht="17.25">
      <c r="Q29" s="2">
        <f>Q18/1000</f>
        <v>1.5846900000000002</v>
      </c>
      <c r="R29" s="2">
        <f>R18/1000</f>
        <v>0</v>
      </c>
      <c r="S29" s="2">
        <f>S18/1000</f>
        <v>102.34621000000001</v>
      </c>
      <c r="T29" s="2">
        <f>T18/1000</f>
        <v>0</v>
      </c>
      <c r="U29" s="2">
        <f>U18/1000</f>
        <v>0.95925000000000005</v>
      </c>
      <c r="V29" s="2">
        <f>V18/1000</f>
        <v>0</v>
      </c>
      <c r="W29" s="2">
        <f>W18/1000</f>
        <v>54.167339999999996</v>
      </c>
      <c r="X29" s="2">
        <f>X18/1000</f>
        <v>0</v>
      </c>
      <c r="Y29" s="2">
        <f>Y18/1000</f>
        <v>9.7629999999999995E-2</v>
      </c>
      <c r="Z29" s="2">
        <f>Z18/1000</f>
        <v>0</v>
      </c>
      <c r="AA29" s="2">
        <f>AA18/1000</f>
        <v>10.484920000000001</v>
      </c>
    </row>
    <row r="30" spans="1:27" s="2" customFormat="1" ht="17.25">
      <c r="Q30" s="2">
        <f>Q19/1000</f>
        <v>1.3602300000000001</v>
      </c>
      <c r="R30" s="2">
        <f>R19/1000</f>
        <v>0</v>
      </c>
      <c r="S30" s="2">
        <f>S19/1000</f>
        <v>101.70708999999999</v>
      </c>
      <c r="T30" s="2">
        <f>T19/1000</f>
        <v>0</v>
      </c>
      <c r="U30" s="2">
        <f>U19/1000</f>
        <v>0.72689999999999999</v>
      </c>
      <c r="V30" s="2">
        <f>V19/1000</f>
        <v>0</v>
      </c>
      <c r="W30" s="2">
        <f>W19/1000</f>
        <v>40.448769999999996</v>
      </c>
      <c r="X30" s="2">
        <f>X19/1000</f>
        <v>0</v>
      </c>
      <c r="Y30" s="2">
        <f>Y19/1000</f>
        <v>7.1139999999999995E-2</v>
      </c>
      <c r="Z30" s="2">
        <f>Z19/1000</f>
        <v>0</v>
      </c>
      <c r="AA30" s="2">
        <f>AA19/1000</f>
        <v>0.89667999999999992</v>
      </c>
    </row>
    <row r="31" spans="1:27" s="2" customFormat="1" ht="17.25">
      <c r="Q31" s="2">
        <f>Q20/1000</f>
        <v>0.24711000000000002</v>
      </c>
      <c r="R31" s="2">
        <f>R20/1000</f>
        <v>0</v>
      </c>
      <c r="S31" s="2">
        <f>S20/1000</f>
        <v>23.050849999999997</v>
      </c>
      <c r="T31" s="2">
        <f>T20/1000</f>
        <v>0</v>
      </c>
      <c r="U31" s="2">
        <f>U20/1000</f>
        <v>0.12318999999999999</v>
      </c>
      <c r="V31" s="2">
        <f>V20/1000</f>
        <v>0</v>
      </c>
      <c r="W31" s="2">
        <f>W20/1000</f>
        <v>3.6539800000000002</v>
      </c>
      <c r="X31" s="2">
        <f>X20/1000</f>
        <v>0</v>
      </c>
      <c r="Y31" s="2" t="e">
        <f>Y20/1000</f>
        <v>#VALUE!</v>
      </c>
      <c r="Z31" s="2">
        <f>Z20/1000</f>
        <v>0</v>
      </c>
      <c r="AA31" s="2" t="e">
        <f>AA20/1000</f>
        <v>#VALUE!</v>
      </c>
    </row>
    <row r="32" spans="1:27" s="2" customFormat="1" ht="17.25">
      <c r="Q32" s="2">
        <f>Q21/1000</f>
        <v>6.6720000000000002E-2</v>
      </c>
      <c r="R32" s="2">
        <f>R21/1000</f>
        <v>0</v>
      </c>
      <c r="S32" s="2">
        <f>S21/1000</f>
        <v>5.4207099999999997</v>
      </c>
      <c r="T32" s="2">
        <f>T21/1000</f>
        <v>0</v>
      </c>
      <c r="U32" s="2">
        <f>U21/1000</f>
        <v>8.184000000000001E-2</v>
      </c>
      <c r="V32" s="2">
        <f>V21/1000</f>
        <v>0</v>
      </c>
      <c r="W32" s="2">
        <f>W21/1000</f>
        <v>1.26315</v>
      </c>
      <c r="X32" s="2">
        <f>X21/1000</f>
        <v>0</v>
      </c>
      <c r="Y32" s="2" t="e">
        <f>Y21/1000</f>
        <v>#VALUE!</v>
      </c>
      <c r="Z32" s="2">
        <f>Z21/1000</f>
        <v>0</v>
      </c>
      <c r="AA32" s="2" t="e">
        <f>AA21/1000</f>
        <v>#VALUE!</v>
      </c>
    </row>
    <row r="33" spans="17:27" s="2" customFormat="1" ht="17.25">
      <c r="Q33" s="2" t="e">
        <f>Q22/1000</f>
        <v>#VALUE!</v>
      </c>
      <c r="R33" s="2">
        <f>R22/1000</f>
        <v>0</v>
      </c>
      <c r="S33" s="2" t="e">
        <f>S22/1000</f>
        <v>#VALUE!</v>
      </c>
      <c r="T33" s="2">
        <f>T22/1000</f>
        <v>0</v>
      </c>
      <c r="U33" s="2" t="e">
        <f>U22/1000</f>
        <v>#VALUE!</v>
      </c>
      <c r="V33" s="2">
        <f>V22/1000</f>
        <v>0</v>
      </c>
      <c r="W33" s="2" t="e">
        <f>W22/1000</f>
        <v>#VALUE!</v>
      </c>
      <c r="X33" s="2">
        <f>X22/1000</f>
        <v>0</v>
      </c>
      <c r="Y33" s="2" t="e">
        <f>Y22/1000</f>
        <v>#VALUE!</v>
      </c>
      <c r="Z33" s="2">
        <f>Z22/1000</f>
        <v>0</v>
      </c>
      <c r="AA33" s="2" t="e">
        <f>AA22/1000</f>
        <v>#VALUE!</v>
      </c>
    </row>
    <row r="34" spans="17:27" s="2" customFormat="1" ht="17.25"/>
    <row r="35" spans="17:27" s="2" customFormat="1" ht="17.25"/>
    <row r="36" spans="17:27" s="2" customFormat="1" ht="17.25"/>
    <row r="37" spans="17:27" s="2" customFormat="1" ht="17.25"/>
    <row r="38" spans="17:27" s="2" customFormat="1" ht="17.25"/>
    <row r="39" spans="17:27" s="2" customFormat="1" ht="17.25"/>
    <row r="40" spans="17:27" s="2" customFormat="1" ht="17.25"/>
    <row r="41" spans="17:27" s="2" customFormat="1" ht="17.25"/>
    <row r="42" spans="17:27" s="2" customFormat="1" ht="17.25"/>
    <row r="43" spans="17:27" s="2" customFormat="1" ht="17.25"/>
    <row r="44" spans="17:27" s="2" customFormat="1" ht="17.25"/>
    <row r="45" spans="17:27" s="2" customFormat="1" ht="17.25"/>
    <row r="46" spans="17:27" s="2" customFormat="1" ht="17.25"/>
    <row r="47" spans="17:27" s="2" customFormat="1" ht="17.25"/>
    <row r="48" spans="17:27" s="2" customFormat="1" ht="17.25"/>
    <row r="49" s="2" customFormat="1" ht="17.25"/>
    <row r="50" s="2" customFormat="1" ht="17.25"/>
    <row r="51" s="2" customFormat="1" ht="17.25"/>
    <row r="52" s="2" customFormat="1" ht="17.25"/>
    <row r="53" s="2" customFormat="1" ht="17.25"/>
    <row r="54" s="2" customFormat="1" ht="17.25"/>
    <row r="55" s="2" customFormat="1" ht="17.25"/>
    <row r="56" s="2" customFormat="1" ht="17.25"/>
  </sheetData>
  <mergeCells count="25">
    <mergeCell ref="G7:J9"/>
    <mergeCell ref="K7:N9"/>
    <mergeCell ref="A8:B8"/>
    <mergeCell ref="A9:B9"/>
    <mergeCell ref="C7:F7"/>
    <mergeCell ref="C8:F8"/>
    <mergeCell ref="C9:F9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G12:H12"/>
    <mergeCell ref="I12:J12"/>
    <mergeCell ref="E12:F12"/>
    <mergeCell ref="K12:L12"/>
    <mergeCell ref="M12:N12"/>
    <mergeCell ref="M10:N10"/>
    <mergeCell ref="K10:L10"/>
    <mergeCell ref="K11:L11"/>
    <mergeCell ref="M11:N11"/>
  </mergeCells>
  <pageMargins left="0.51181102362204722" right="0.74803149606299213" top="0.39370078740157483" bottom="0.39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15.2</vt:lpstr>
      <vt:lpstr>ตาราง 15.2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2015-03-03T07:06:19Z</dcterms:created>
  <dcterms:modified xsi:type="dcterms:W3CDTF">2015-03-03T07:06:26Z</dcterms:modified>
</cp:coreProperties>
</file>