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90" windowWidth="9420" windowHeight="4965" tabRatio="598" firstSheet="1" activeTab="2"/>
  </bookViews>
  <sheets>
    <sheet name="laroux" sheetId="1" state="veryHidden" r:id="rId1"/>
    <sheet name="ตาราง 16.2" sheetId="3" r:id="rId2"/>
    <sheet name="ตาราง 16.2 (ต่อ)" sheetId="5" r:id="rId3"/>
  </sheets>
  <definedNames>
    <definedName name="_xlnm.Print_Area" localSheetId="2">'ตาราง 16.2 (ต่อ)'!$A$1:$O$28</definedName>
  </definedNames>
  <calcPr calcId="125725"/>
  <fileRecoveryPr autoRecover="0"/>
</workbook>
</file>

<file path=xl/calcChain.xml><?xml version="1.0" encoding="utf-8"?>
<calcChain xmlns="http://schemas.openxmlformats.org/spreadsheetml/2006/main">
  <c r="M18" i="5"/>
  <c r="M17" s="1"/>
  <c r="M16" s="1"/>
  <c r="M15" s="1"/>
  <c r="M14" s="1"/>
  <c r="M19"/>
  <c r="M20"/>
  <c r="K20"/>
  <c r="K19" s="1"/>
  <c r="K18" s="1"/>
  <c r="K17" s="1"/>
  <c r="K16" s="1"/>
  <c r="K15" s="1"/>
  <c r="K14" s="1"/>
  <c r="G14"/>
  <c r="I14"/>
  <c r="E14"/>
  <c r="C14"/>
  <c r="Q14" i="3"/>
  <c r="O14"/>
  <c r="M14"/>
  <c r="K14"/>
  <c r="I14"/>
  <c r="G14"/>
  <c r="E14"/>
  <c r="C14"/>
</calcChain>
</file>

<file path=xl/sharedStrings.xml><?xml version="1.0" encoding="utf-8"?>
<sst xmlns="http://schemas.openxmlformats.org/spreadsheetml/2006/main" count="105" uniqueCount="54">
  <si>
    <t>Total</t>
  </si>
  <si>
    <t>รวม  Total</t>
  </si>
  <si>
    <t>ขนาดเนื้อที่ถือครองทั้งสิ้น (ไร่)</t>
  </si>
  <si>
    <t>Size of total area of holding (rai)</t>
  </si>
  <si>
    <t xml:space="preserve">         Area   :  Rai</t>
  </si>
  <si>
    <t>เนื้อที่ใส่ปุ๋ย</t>
  </si>
  <si>
    <t>ปริมาณปุ๋ย</t>
  </si>
  <si>
    <t>Area</t>
  </si>
  <si>
    <t>Quantity</t>
  </si>
  <si>
    <t>treated</t>
  </si>
  <si>
    <t>used</t>
  </si>
  <si>
    <t>พืชผัก สมุนไพร และไม้ดอกไม้ประดับ</t>
  </si>
  <si>
    <t xml:space="preserve">Vegetable crop, herb, flower </t>
  </si>
  <si>
    <t>and ornamental plant</t>
  </si>
  <si>
    <t xml:space="preserve">        เนื้อที่</t>
  </si>
  <si>
    <t xml:space="preserve">         Area</t>
  </si>
  <si>
    <t xml:space="preserve">    Quantity</t>
  </si>
  <si>
    <t xml:space="preserve"> :  ไร่</t>
  </si>
  <si>
    <t xml:space="preserve"> :  Rai</t>
  </si>
  <si>
    <t xml:space="preserve">     ต่ำกว่า  Under  2</t>
  </si>
  <si>
    <t xml:space="preserve">                       พืชไร่                        Field crop</t>
  </si>
  <si>
    <t xml:space="preserve">                    ทุ่งหญ้าเลี้ยงสัตว์                     Pasture</t>
  </si>
  <si>
    <t>-</t>
  </si>
  <si>
    <t xml:space="preserve">       60       -     139</t>
  </si>
  <si>
    <t xml:space="preserve">       40       -      59</t>
  </si>
  <si>
    <t xml:space="preserve">       20       -      39</t>
  </si>
  <si>
    <t xml:space="preserve">       10       -      19</t>
  </si>
  <si>
    <t xml:space="preserve">        6       -        9</t>
  </si>
  <si>
    <t xml:space="preserve">        2       -        5</t>
  </si>
  <si>
    <t xml:space="preserve">      60       -     139</t>
  </si>
  <si>
    <t xml:space="preserve">      40       -      59</t>
  </si>
  <si>
    <t xml:space="preserve">      20       -      39</t>
  </si>
  <si>
    <t xml:space="preserve">      10       -      19</t>
  </si>
  <si>
    <t xml:space="preserve">       6       -        9</t>
  </si>
  <si>
    <t xml:space="preserve">       2       -        5</t>
  </si>
  <si>
    <t xml:space="preserve">    ต่ำกว่า  Under  2</t>
  </si>
  <si>
    <t xml:space="preserve">      140  ขึ้นไป  and over</t>
  </si>
  <si>
    <t xml:space="preserve">     140  ขึ้นไป  and over</t>
  </si>
  <si>
    <t xml:space="preserve">        เนื้อที่    :  ไร่</t>
  </si>
  <si>
    <t xml:space="preserve">รวม </t>
  </si>
  <si>
    <t>ข้าว</t>
  </si>
  <si>
    <t>Rice</t>
  </si>
  <si>
    <t>ยางพารา</t>
  </si>
  <si>
    <t xml:space="preserve">Para rubber  </t>
  </si>
  <si>
    <t xml:space="preserve">พืชยืนต้น ไม้ผล และสวนป่า  </t>
  </si>
  <si>
    <t>Permanent crop and forest</t>
  </si>
  <si>
    <t xml:space="preserve">   ปริมาณปุ๋ย  :  กก.</t>
  </si>
  <si>
    <t xml:space="preserve">   Quantity   :   kg.</t>
  </si>
  <si>
    <t xml:space="preserve"> :  กก.</t>
  </si>
  <si>
    <t xml:space="preserve"> :  kg.</t>
  </si>
  <si>
    <t>ตาราง   16.2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 (ต่อ)</t>
  </si>
  <si>
    <t>Table   16.2   Area treated by inorganic fertilizer and quantity used by kind of crops and size of total area of holding (Contd.)</t>
  </si>
  <si>
    <t>ตาราง   16.2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</t>
  </si>
  <si>
    <t>Table   16.2   Area treated by inorganic fertilizer and quantity used by kind of crops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</si>
</sst>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85">
    <xf numFmtId="0" fontId="0" fillId="0" borderId="0" xfId="0"/>
    <xf numFmtId="3" fontId="2" fillId="0" borderId="0" xfId="0" applyNumberFormat="1" applyFont="1" applyBorder="1" applyAlignment="1">
      <alignment horizontal="right" wrapText="1"/>
    </xf>
    <xf numFmtId="0" fontId="2" fillId="2" borderId="1" xfId="0" applyFont="1" applyFill="1" applyBorder="1"/>
    <xf numFmtId="0" fontId="2" fillId="2" borderId="0" xfId="0" applyFont="1" applyFill="1" applyBorder="1"/>
    <xf numFmtId="0" fontId="5" fillId="2" borderId="1" xfId="0" applyFont="1" applyFill="1" applyBorder="1"/>
    <xf numFmtId="0" fontId="3" fillId="2" borderId="0" xfId="0" applyFont="1" applyFill="1" applyBorder="1"/>
    <xf numFmtId="0" fontId="2" fillId="2" borderId="1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2" xfId="0" applyFont="1" applyFill="1" applyBorder="1"/>
    <xf numFmtId="0" fontId="3" fillId="2" borderId="8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0" borderId="0" xfId="0" applyFont="1"/>
    <xf numFmtId="0" fontId="3" fillId="2" borderId="0" xfId="0" applyFont="1" applyFill="1" applyBorder="1" applyAlignment="1"/>
    <xf numFmtId="0" fontId="2" fillId="2" borderId="9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Continuous"/>
    </xf>
    <xf numFmtId="0" fontId="3" fillId="2" borderId="3" xfId="0" applyFont="1" applyFill="1" applyBorder="1"/>
    <xf numFmtId="0" fontId="3" fillId="2" borderId="4" xfId="0" applyFont="1" applyFill="1" applyBorder="1"/>
    <xf numFmtId="0" fontId="2" fillId="2" borderId="8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Continuous"/>
    </xf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0" xfId="0" applyFont="1" applyFill="1" applyAlignment="1">
      <alignment textRotation="180"/>
    </xf>
    <xf numFmtId="3" fontId="5" fillId="0" borderId="0" xfId="0" applyNumberFormat="1" applyFont="1" applyBorder="1" applyAlignment="1">
      <alignment horizontal="right" wrapText="1"/>
    </xf>
    <xf numFmtId="0" fontId="6" fillId="2" borderId="0" xfId="0" applyFont="1" applyFill="1" applyBorder="1" applyAlignment="1">
      <alignment vertical="center"/>
    </xf>
    <xf numFmtId="0" fontId="4" fillId="2" borderId="0" xfId="0" quotePrefix="1" applyFont="1" applyFill="1" applyAlignment="1">
      <alignment horizontal="left" vertical="center"/>
    </xf>
    <xf numFmtId="0" fontId="2" fillId="2" borderId="0" xfId="0" applyFont="1" applyFill="1" applyAlignment="1">
      <alignment horizontal="right" textRotation="180"/>
    </xf>
    <xf numFmtId="0" fontId="2" fillId="2" borderId="8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8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187" fontId="5" fillId="0" borderId="0" xfId="2" applyNumberFormat="1" applyFont="1" applyBorder="1" applyAlignment="1">
      <alignment horizontal="right" wrapText="1"/>
    </xf>
    <xf numFmtId="187" fontId="2" fillId="0" borderId="0" xfId="2" applyNumberFormat="1" applyFont="1" applyBorder="1" applyAlignment="1">
      <alignment horizontal="right" wrapText="1"/>
    </xf>
    <xf numFmtId="187" fontId="3" fillId="2" borderId="0" xfId="0" applyNumberFormat="1" applyFont="1" applyFill="1" applyAlignment="1">
      <alignment vertical="center"/>
    </xf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GU56"/>
  <sheetViews>
    <sheetView topLeftCell="B28" workbookViewId="0">
      <selection activeCell="R1" sqref="R1"/>
    </sheetView>
  </sheetViews>
  <sheetFormatPr defaultRowHeight="18.75"/>
  <cols>
    <col min="1" max="1" width="5.6640625" style="7" customWidth="1"/>
    <col min="2" max="2" width="26" style="7" customWidth="1"/>
    <col min="3" max="3" width="11.6640625" style="7" customWidth="1"/>
    <col min="4" max="4" width="3.5" style="7" customWidth="1"/>
    <col min="5" max="5" width="14.33203125" style="7" bestFit="1" customWidth="1"/>
    <col min="6" max="6" width="3.5" style="7" customWidth="1"/>
    <col min="7" max="7" width="11.6640625" style="7" customWidth="1"/>
    <col min="8" max="8" width="3.83203125" style="7" customWidth="1"/>
    <col min="9" max="9" width="11.6640625" style="7" customWidth="1"/>
    <col min="10" max="10" width="3.6640625" style="7" customWidth="1"/>
    <col min="11" max="11" width="11.6640625" style="7" customWidth="1"/>
    <col min="12" max="12" width="3.5" style="7" customWidth="1"/>
    <col min="13" max="13" width="13" style="7" bestFit="1" customWidth="1"/>
    <col min="14" max="14" width="2.83203125" style="7" customWidth="1"/>
    <col min="15" max="15" width="12.6640625" style="7" customWidth="1"/>
    <col min="16" max="16" width="4" style="7" customWidth="1"/>
    <col min="17" max="17" width="15.6640625" style="7" customWidth="1"/>
    <col min="18" max="18" width="7.1640625" style="7" customWidth="1"/>
    <col min="19" max="19" width="4.1640625" style="7" customWidth="1"/>
    <col min="20" max="16384" width="9.33203125" style="7"/>
  </cols>
  <sheetData>
    <row r="1" spans="1:203" ht="21">
      <c r="R1" s="41">
        <v>106</v>
      </c>
    </row>
    <row r="2" spans="1:203" ht="19.5">
      <c r="B2" s="3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Q2" s="9" t="s">
        <v>38</v>
      </c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</row>
    <row r="3" spans="1:203" ht="19.5">
      <c r="B3" s="35"/>
      <c r="Q3" s="8" t="s">
        <v>4</v>
      </c>
    </row>
    <row r="4" spans="1:203" ht="19.5">
      <c r="A4" s="34"/>
      <c r="B4" s="35" t="s">
        <v>52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40"/>
      <c r="Q4" s="9" t="s">
        <v>46</v>
      </c>
    </row>
    <row r="5" spans="1:203" ht="19.5">
      <c r="A5" s="34"/>
      <c r="B5" s="34" t="s">
        <v>53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40"/>
      <c r="Q5" s="9" t="s">
        <v>47</v>
      </c>
    </row>
    <row r="6" spans="1:203" ht="6.75" customHeight="1">
      <c r="A6" s="11"/>
      <c r="O6" s="6"/>
      <c r="P6" s="21"/>
      <c r="Q6" s="6"/>
      <c r="R6" s="6"/>
    </row>
    <row r="7" spans="1:203" s="14" customFormat="1" ht="21" customHeight="1">
      <c r="A7" s="12"/>
      <c r="B7" s="13"/>
      <c r="C7" s="70" t="s">
        <v>39</v>
      </c>
      <c r="D7" s="71"/>
      <c r="E7" s="71"/>
      <c r="F7" s="72"/>
      <c r="G7" s="70" t="s">
        <v>40</v>
      </c>
      <c r="H7" s="71"/>
      <c r="I7" s="71"/>
      <c r="J7" s="72"/>
      <c r="K7" s="70" t="s">
        <v>42</v>
      </c>
      <c r="L7" s="71"/>
      <c r="M7" s="71"/>
      <c r="N7" s="72"/>
      <c r="O7" s="68" t="s">
        <v>44</v>
      </c>
      <c r="P7" s="69"/>
      <c r="Q7" s="69"/>
      <c r="R7" s="69"/>
    </row>
    <row r="8" spans="1:203" s="14" customFormat="1" ht="21" customHeight="1">
      <c r="A8" s="61"/>
      <c r="B8" s="62"/>
      <c r="C8" s="63" t="s">
        <v>0</v>
      </c>
      <c r="D8" s="65"/>
      <c r="E8" s="65"/>
      <c r="F8" s="64"/>
      <c r="G8" s="63" t="s">
        <v>41</v>
      </c>
      <c r="H8" s="65"/>
      <c r="I8" s="65"/>
      <c r="J8" s="64"/>
      <c r="K8" s="63" t="s">
        <v>43</v>
      </c>
      <c r="L8" s="65"/>
      <c r="M8" s="65"/>
      <c r="N8" s="64"/>
      <c r="O8" s="63" t="s">
        <v>45</v>
      </c>
      <c r="P8" s="65"/>
      <c r="Q8" s="65"/>
      <c r="R8" s="65"/>
    </row>
    <row r="9" spans="1:203" s="14" customFormat="1" ht="21" customHeight="1">
      <c r="A9" s="65" t="s">
        <v>2</v>
      </c>
      <c r="B9" s="64"/>
      <c r="C9" s="42"/>
      <c r="D9" s="43"/>
      <c r="E9" s="43"/>
      <c r="F9" s="44"/>
      <c r="G9" s="45"/>
      <c r="H9" s="46"/>
      <c r="I9" s="46"/>
      <c r="J9" s="47"/>
      <c r="K9" s="45"/>
      <c r="L9" s="46"/>
      <c r="M9" s="46"/>
      <c r="N9" s="47"/>
      <c r="O9" s="48"/>
      <c r="P9" s="48"/>
      <c r="Q9" s="48"/>
      <c r="R9" s="48"/>
    </row>
    <row r="10" spans="1:203" s="14" customFormat="1" ht="21" customHeight="1">
      <c r="A10" s="61" t="s">
        <v>3</v>
      </c>
      <c r="B10" s="62"/>
      <c r="C10" s="66" t="s">
        <v>5</v>
      </c>
      <c r="D10" s="67"/>
      <c r="E10" s="54" t="s">
        <v>6</v>
      </c>
      <c r="F10" s="53"/>
      <c r="G10" s="66" t="s">
        <v>5</v>
      </c>
      <c r="H10" s="67"/>
      <c r="I10" s="54" t="s">
        <v>6</v>
      </c>
      <c r="J10" s="53"/>
      <c r="K10" s="66" t="s">
        <v>5</v>
      </c>
      <c r="L10" s="67"/>
      <c r="M10" s="54" t="s">
        <v>6</v>
      </c>
      <c r="N10" s="53"/>
      <c r="O10" s="52" t="s">
        <v>5</v>
      </c>
      <c r="P10" s="53"/>
      <c r="Q10" s="54" t="s">
        <v>6</v>
      </c>
      <c r="R10" s="54"/>
    </row>
    <row r="11" spans="1:203" s="14" customFormat="1" ht="21" customHeight="1">
      <c r="A11" s="61"/>
      <c r="B11" s="62"/>
      <c r="C11" s="63" t="s">
        <v>7</v>
      </c>
      <c r="D11" s="64"/>
      <c r="E11" s="65" t="s">
        <v>8</v>
      </c>
      <c r="F11" s="64"/>
      <c r="G11" s="63" t="s">
        <v>7</v>
      </c>
      <c r="H11" s="64"/>
      <c r="I11" s="65" t="s">
        <v>8</v>
      </c>
      <c r="J11" s="64"/>
      <c r="K11" s="63" t="s">
        <v>7</v>
      </c>
      <c r="L11" s="64"/>
      <c r="M11" s="65" t="s">
        <v>8</v>
      </c>
      <c r="N11" s="64"/>
      <c r="O11" s="52" t="s">
        <v>7</v>
      </c>
      <c r="P11" s="53"/>
      <c r="Q11" s="54" t="s">
        <v>8</v>
      </c>
      <c r="R11" s="54"/>
    </row>
    <row r="12" spans="1:203" s="14" customFormat="1" ht="21" customHeight="1">
      <c r="A12" s="15"/>
      <c r="B12" s="16"/>
      <c r="C12" s="55" t="s">
        <v>9</v>
      </c>
      <c r="D12" s="56"/>
      <c r="E12" s="57" t="s">
        <v>10</v>
      </c>
      <c r="F12" s="56"/>
      <c r="G12" s="55" t="s">
        <v>9</v>
      </c>
      <c r="H12" s="56"/>
      <c r="I12" s="57" t="s">
        <v>10</v>
      </c>
      <c r="J12" s="56"/>
      <c r="K12" s="55" t="s">
        <v>9</v>
      </c>
      <c r="L12" s="56"/>
      <c r="M12" s="57" t="s">
        <v>10</v>
      </c>
      <c r="N12" s="56"/>
      <c r="O12" s="58" t="s">
        <v>9</v>
      </c>
      <c r="P12" s="59"/>
      <c r="Q12" s="60" t="s">
        <v>10</v>
      </c>
      <c r="R12" s="60"/>
    </row>
    <row r="13" spans="1:203" s="14" customFormat="1" ht="5.25" customHeight="1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203" s="14" customFormat="1" ht="24" customHeight="1">
      <c r="A14" s="4" t="s">
        <v>1</v>
      </c>
      <c r="B14" s="19"/>
      <c r="C14" s="49">
        <f>SUM(C15:C22)</f>
        <v>285230</v>
      </c>
      <c r="D14" s="49"/>
      <c r="E14" s="49">
        <f>SUM(E15:E22)</f>
        <v>16892409</v>
      </c>
      <c r="F14" s="49"/>
      <c r="G14" s="49">
        <f>SUM(G15:G22)</f>
        <v>83300</v>
      </c>
      <c r="H14" s="49"/>
      <c r="I14" s="49">
        <f>SUM(I15:I22)</f>
        <v>3636594</v>
      </c>
      <c r="J14" s="49"/>
      <c r="K14" s="49">
        <f>SUM(K15:K22)</f>
        <v>158180</v>
      </c>
      <c r="L14" s="49"/>
      <c r="M14" s="49">
        <f>SUM(M15:M22)</f>
        <v>10753281</v>
      </c>
      <c r="N14" s="49"/>
      <c r="O14" s="49">
        <f>SUM(O15:O22)</f>
        <v>40643</v>
      </c>
      <c r="P14" s="49"/>
      <c r="Q14" s="49">
        <f>SUM(Q15:Q22)</f>
        <v>2245746</v>
      </c>
      <c r="R14" s="38"/>
    </row>
    <row r="15" spans="1:203" s="14" customFormat="1" ht="24" customHeight="1">
      <c r="A15" s="3"/>
      <c r="B15" s="2" t="s">
        <v>19</v>
      </c>
      <c r="C15" s="50">
        <v>2586</v>
      </c>
      <c r="D15" s="50"/>
      <c r="E15" s="50">
        <v>192078</v>
      </c>
      <c r="F15" s="50"/>
      <c r="G15" s="50">
        <v>678</v>
      </c>
      <c r="H15" s="50"/>
      <c r="I15" s="50">
        <v>39774</v>
      </c>
      <c r="J15" s="50"/>
      <c r="K15" s="50">
        <v>1068</v>
      </c>
      <c r="L15" s="50"/>
      <c r="M15" s="50">
        <v>95481</v>
      </c>
      <c r="N15" s="50"/>
      <c r="O15" s="50">
        <v>627</v>
      </c>
      <c r="P15" s="50"/>
      <c r="Q15" s="50">
        <v>38973</v>
      </c>
      <c r="R15" s="1"/>
    </row>
    <row r="16" spans="1:203" s="14" customFormat="1" ht="24" customHeight="1">
      <c r="A16" s="3"/>
      <c r="B16" s="2" t="s">
        <v>28</v>
      </c>
      <c r="C16" s="50">
        <v>52362</v>
      </c>
      <c r="D16" s="50"/>
      <c r="E16" s="50">
        <v>3457522</v>
      </c>
      <c r="F16" s="50"/>
      <c r="G16" s="50">
        <v>18534</v>
      </c>
      <c r="H16" s="50"/>
      <c r="I16" s="50">
        <v>964700</v>
      </c>
      <c r="J16" s="50"/>
      <c r="K16" s="50">
        <v>27311</v>
      </c>
      <c r="L16" s="50"/>
      <c r="M16" s="50">
        <v>1986436</v>
      </c>
      <c r="N16" s="50"/>
      <c r="O16" s="50">
        <v>5551</v>
      </c>
      <c r="P16" s="50"/>
      <c r="Q16" s="50">
        <v>442906</v>
      </c>
      <c r="R16" s="1"/>
    </row>
    <row r="17" spans="1:18" s="14" customFormat="1" ht="24" customHeight="1">
      <c r="A17" s="3"/>
      <c r="B17" s="2" t="s">
        <v>27</v>
      </c>
      <c r="C17" s="50">
        <v>58734</v>
      </c>
      <c r="D17" s="50"/>
      <c r="E17" s="50">
        <v>3197305</v>
      </c>
      <c r="F17" s="50"/>
      <c r="G17" s="50">
        <v>20233</v>
      </c>
      <c r="H17" s="50"/>
      <c r="I17" s="50">
        <v>846791</v>
      </c>
      <c r="J17" s="50"/>
      <c r="K17" s="50">
        <v>29179</v>
      </c>
      <c r="L17" s="50"/>
      <c r="M17" s="50">
        <v>1950517</v>
      </c>
      <c r="N17" s="50"/>
      <c r="O17" s="50">
        <v>8756</v>
      </c>
      <c r="P17" s="50"/>
      <c r="Q17" s="50">
        <v>340166</v>
      </c>
      <c r="R17" s="1"/>
    </row>
    <row r="18" spans="1:18" s="14" customFormat="1" ht="24" customHeight="1">
      <c r="A18" s="3"/>
      <c r="B18" s="2" t="s">
        <v>26</v>
      </c>
      <c r="C18" s="50">
        <v>89425</v>
      </c>
      <c r="D18" s="50"/>
      <c r="E18" s="50">
        <v>4981564</v>
      </c>
      <c r="F18" s="50"/>
      <c r="G18" s="50">
        <v>28823</v>
      </c>
      <c r="H18" s="50"/>
      <c r="I18" s="50">
        <v>1189946</v>
      </c>
      <c r="J18" s="50"/>
      <c r="K18" s="50">
        <v>49257</v>
      </c>
      <c r="L18" s="50"/>
      <c r="M18" s="50">
        <v>3185472</v>
      </c>
      <c r="N18" s="50"/>
      <c r="O18" s="50">
        <v>10507</v>
      </c>
      <c r="P18" s="50"/>
      <c r="Q18" s="50">
        <v>523898</v>
      </c>
      <c r="R18" s="1"/>
    </row>
    <row r="19" spans="1:18" s="14" customFormat="1" ht="24" customHeight="1">
      <c r="A19" s="3"/>
      <c r="B19" s="2" t="s">
        <v>25</v>
      </c>
      <c r="C19" s="50">
        <v>48974</v>
      </c>
      <c r="D19" s="50"/>
      <c r="E19" s="50">
        <v>2739614</v>
      </c>
      <c r="F19" s="50"/>
      <c r="G19" s="50">
        <v>11987</v>
      </c>
      <c r="H19" s="50"/>
      <c r="I19" s="50">
        <v>445308</v>
      </c>
      <c r="J19" s="50"/>
      <c r="K19" s="50">
        <v>29364</v>
      </c>
      <c r="L19" s="50"/>
      <c r="M19" s="50">
        <v>1976736</v>
      </c>
      <c r="N19" s="50"/>
      <c r="O19" s="50">
        <v>7175</v>
      </c>
      <c r="P19" s="50"/>
      <c r="Q19" s="50">
        <v>293966</v>
      </c>
      <c r="R19" s="1"/>
    </row>
    <row r="20" spans="1:18" s="14" customFormat="1" ht="24" customHeight="1">
      <c r="A20" s="3"/>
      <c r="B20" s="2" t="s">
        <v>24</v>
      </c>
      <c r="C20" s="50">
        <v>12235</v>
      </c>
      <c r="D20" s="50"/>
      <c r="E20" s="50">
        <v>935278</v>
      </c>
      <c r="F20" s="50"/>
      <c r="G20" s="50">
        <v>1654</v>
      </c>
      <c r="H20" s="50"/>
      <c r="I20" s="50">
        <v>89502</v>
      </c>
      <c r="J20" s="50"/>
      <c r="K20" s="50">
        <v>8400</v>
      </c>
      <c r="L20" s="50"/>
      <c r="M20" s="50">
        <v>743792</v>
      </c>
      <c r="N20" s="50"/>
      <c r="O20" s="50">
        <v>2125</v>
      </c>
      <c r="P20" s="50"/>
      <c r="Q20" s="50">
        <v>93715</v>
      </c>
      <c r="R20" s="1"/>
    </row>
    <row r="21" spans="1:18" s="14" customFormat="1" ht="24" customHeight="1">
      <c r="A21" s="3"/>
      <c r="B21" s="2" t="s">
        <v>23</v>
      </c>
      <c r="C21" s="50">
        <v>7964</v>
      </c>
      <c r="D21" s="50"/>
      <c r="E21" s="50">
        <v>347756</v>
      </c>
      <c r="F21" s="50"/>
      <c r="G21" s="50">
        <v>1029</v>
      </c>
      <c r="H21" s="50"/>
      <c r="I21" s="50">
        <v>45563</v>
      </c>
      <c r="J21" s="50"/>
      <c r="K21" s="50">
        <v>4869</v>
      </c>
      <c r="L21" s="50"/>
      <c r="M21" s="50">
        <v>220826</v>
      </c>
      <c r="N21" s="50"/>
      <c r="O21" s="50">
        <v>2045</v>
      </c>
      <c r="P21" s="50"/>
      <c r="Q21" s="50">
        <v>79861</v>
      </c>
      <c r="R21" s="1"/>
    </row>
    <row r="22" spans="1:18" s="14" customFormat="1" ht="24" customHeight="1">
      <c r="A22" s="3"/>
      <c r="B22" s="36" t="s">
        <v>36</v>
      </c>
      <c r="C22" s="50">
        <v>12950</v>
      </c>
      <c r="D22" s="50"/>
      <c r="E22" s="50">
        <v>1041292</v>
      </c>
      <c r="F22" s="50"/>
      <c r="G22" s="50">
        <v>362</v>
      </c>
      <c r="H22" s="50"/>
      <c r="I22" s="50">
        <v>15010</v>
      </c>
      <c r="J22" s="50"/>
      <c r="K22" s="50">
        <v>8732</v>
      </c>
      <c r="L22" s="50"/>
      <c r="M22" s="50">
        <v>594021</v>
      </c>
      <c r="N22" s="50"/>
      <c r="O22" s="50">
        <v>3857</v>
      </c>
      <c r="P22" s="50"/>
      <c r="Q22" s="50">
        <v>432261</v>
      </c>
      <c r="R22" s="1"/>
    </row>
    <row r="23" spans="1:18" s="14" customFormat="1" ht="17.25">
      <c r="A23" s="15"/>
      <c r="B23" s="16"/>
      <c r="C23" s="20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s="14" customFormat="1" ht="17.25"/>
    <row r="25" spans="1:18" s="14" customFormat="1" ht="17.25"/>
    <row r="26" spans="1:18" s="14" customFormat="1" ht="17.25"/>
    <row r="27" spans="1:18" s="14" customFormat="1" ht="17.25"/>
    <row r="28" spans="1:18" s="14" customFormat="1" ht="17.25"/>
    <row r="29" spans="1:18" s="14" customFormat="1" ht="17.25"/>
    <row r="30" spans="1:18" s="14" customFormat="1" ht="17.25"/>
    <row r="31" spans="1:18" s="14" customFormat="1" ht="17.25"/>
    <row r="32" spans="1:18" s="14" customFormat="1" ht="17.25"/>
    <row r="33" s="14" customFormat="1" ht="17.25"/>
    <row r="34" s="14" customFormat="1" ht="17.25"/>
    <row r="35" s="14" customFormat="1" ht="17.25"/>
    <row r="36" s="14" customFormat="1" ht="17.25"/>
    <row r="37" s="14" customFormat="1" ht="17.25"/>
    <row r="38" s="14" customFormat="1" ht="17.25"/>
    <row r="39" s="14" customFormat="1" ht="17.25"/>
    <row r="40" s="14" customFormat="1" ht="17.25"/>
    <row r="41" s="14" customFormat="1" ht="17.25"/>
    <row r="42" s="14" customFormat="1" ht="17.25"/>
    <row r="43" s="14" customFormat="1" ht="17.25"/>
    <row r="44" s="14" customFormat="1" ht="17.25"/>
    <row r="45" s="14" customFormat="1" ht="17.25"/>
    <row r="46" s="14" customFormat="1" ht="17.25"/>
    <row r="47" s="14" customFormat="1" ht="17.25"/>
    <row r="48" s="14" customFormat="1" ht="17.25"/>
    <row r="49" s="14" customFormat="1" ht="17.25"/>
    <row r="50" s="14" customFormat="1" ht="17.25"/>
    <row r="51" s="14" customFormat="1" ht="17.25"/>
    <row r="52" s="14" customFormat="1" ht="17.25"/>
    <row r="53" s="14" customFormat="1" ht="17.25"/>
    <row r="54" s="14" customFormat="1" ht="17.25"/>
    <row r="55" s="14" customFormat="1" ht="17.25"/>
    <row r="56" s="14" customFormat="1" ht="17.25"/>
  </sheetData>
  <mergeCells count="36">
    <mergeCell ref="O7:R7"/>
    <mergeCell ref="O8:R8"/>
    <mergeCell ref="A8:B8"/>
    <mergeCell ref="A9:B9"/>
    <mergeCell ref="C8:F8"/>
    <mergeCell ref="C7:F7"/>
    <mergeCell ref="G7:J7"/>
    <mergeCell ref="G8:J8"/>
    <mergeCell ref="K7:N7"/>
    <mergeCell ref="K8:N8"/>
    <mergeCell ref="M10:N10"/>
    <mergeCell ref="O10:P10"/>
    <mergeCell ref="Q10:R10"/>
    <mergeCell ref="A11:B11"/>
    <mergeCell ref="C11:D11"/>
    <mergeCell ref="E11:F11"/>
    <mergeCell ref="G11:H11"/>
    <mergeCell ref="I11:J11"/>
    <mergeCell ref="K11:L11"/>
    <mergeCell ref="M11:N11"/>
    <mergeCell ref="A10:B10"/>
    <mergeCell ref="C10:D10"/>
    <mergeCell ref="E10:F10"/>
    <mergeCell ref="G10:H10"/>
    <mergeCell ref="I10:J10"/>
    <mergeCell ref="K10:L10"/>
    <mergeCell ref="O11:P11"/>
    <mergeCell ref="Q11:R11"/>
    <mergeCell ref="C12:D12"/>
    <mergeCell ref="E12:F12"/>
    <mergeCell ref="G12:H12"/>
    <mergeCell ref="I12:J12"/>
    <mergeCell ref="K12:L12"/>
    <mergeCell ref="M12:N12"/>
    <mergeCell ref="O12:P12"/>
    <mergeCell ref="Q12:R12"/>
  </mergeCells>
  <pageMargins left="0.31496062992125984" right="0.31496062992125984" top="0.59055118110236227" bottom="0.31496062992125984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2:IE56"/>
  <sheetViews>
    <sheetView tabSelected="1" topLeftCell="C1" workbookViewId="0">
      <selection activeCell="S32" sqref="S32"/>
    </sheetView>
  </sheetViews>
  <sheetFormatPr defaultRowHeight="18.75"/>
  <cols>
    <col min="1" max="1" width="5.6640625" style="7" customWidth="1"/>
    <col min="2" max="2" width="36.33203125" style="7" customWidth="1"/>
    <col min="3" max="3" width="12.83203125" style="7" customWidth="1"/>
    <col min="4" max="4" width="6.83203125" style="7" customWidth="1"/>
    <col min="5" max="5" width="13" style="7" customWidth="1"/>
    <col min="6" max="6" width="6.83203125" style="7" customWidth="1"/>
    <col min="7" max="7" width="12.5" style="7" customWidth="1"/>
    <col min="8" max="8" width="6.83203125" style="7" customWidth="1"/>
    <col min="9" max="9" width="12.1640625" style="7" customWidth="1"/>
    <col min="10" max="10" width="6.83203125" style="7" customWidth="1"/>
    <col min="11" max="11" width="13" style="7" customWidth="1"/>
    <col min="12" max="12" width="6.83203125" style="7" customWidth="1"/>
    <col min="13" max="13" width="13.83203125" style="7" customWidth="1"/>
    <col min="14" max="14" width="8.5" style="7" customWidth="1"/>
    <col min="15" max="15" width="4.6640625" style="7" customWidth="1"/>
    <col min="16" max="19" width="9.33203125" style="7"/>
    <col min="20" max="20" width="11.1640625" style="7" customWidth="1"/>
    <col min="21" max="21" width="11.83203125" style="7" customWidth="1"/>
    <col min="22" max="22" width="14.83203125" style="7" customWidth="1"/>
    <col min="23" max="23" width="14.5" style="7" customWidth="1"/>
    <col min="24" max="16384" width="9.33203125" style="7"/>
  </cols>
  <sheetData>
    <row r="2" spans="1:239" ht="19.5">
      <c r="B2" s="34"/>
      <c r="C2" s="8"/>
      <c r="D2" s="8"/>
      <c r="E2" s="8"/>
      <c r="F2" s="8"/>
      <c r="G2" s="8"/>
      <c r="H2" s="8"/>
      <c r="I2" s="8"/>
      <c r="J2" s="8"/>
      <c r="K2" s="8"/>
      <c r="M2" s="22" t="s">
        <v>14</v>
      </c>
      <c r="N2" s="9" t="s">
        <v>17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</row>
    <row r="3" spans="1:239">
      <c r="M3" s="23" t="s">
        <v>15</v>
      </c>
      <c r="N3" s="8" t="s">
        <v>18</v>
      </c>
    </row>
    <row r="4" spans="1:239" ht="19.5">
      <c r="B4" s="34" t="s">
        <v>50</v>
      </c>
      <c r="C4" s="8"/>
      <c r="D4" s="8"/>
      <c r="E4" s="8"/>
      <c r="F4" s="8"/>
      <c r="G4" s="8"/>
      <c r="H4" s="8"/>
      <c r="I4" s="8"/>
      <c r="J4" s="8"/>
      <c r="K4" s="10"/>
      <c r="M4" s="22" t="s">
        <v>6</v>
      </c>
      <c r="N4" s="9" t="s">
        <v>48</v>
      </c>
    </row>
    <row r="5" spans="1:239" ht="19.5">
      <c r="B5" s="35" t="s">
        <v>51</v>
      </c>
      <c r="K5" s="10"/>
      <c r="M5" s="22" t="s">
        <v>16</v>
      </c>
      <c r="N5" s="9" t="s">
        <v>49</v>
      </c>
    </row>
    <row r="6" spans="1:239" ht="6.75" customHeight="1">
      <c r="A6" s="11"/>
      <c r="L6" s="9"/>
      <c r="N6" s="11"/>
    </row>
    <row r="7" spans="1:239" s="26" customFormat="1" ht="21" customHeight="1">
      <c r="A7" s="24"/>
      <c r="B7" s="25"/>
      <c r="C7" s="73" t="s">
        <v>11</v>
      </c>
      <c r="D7" s="73"/>
      <c r="E7" s="73"/>
      <c r="F7" s="67"/>
      <c r="G7" s="76" t="s">
        <v>20</v>
      </c>
      <c r="H7" s="77"/>
      <c r="I7" s="77"/>
      <c r="J7" s="78"/>
      <c r="K7" s="76" t="s">
        <v>21</v>
      </c>
      <c r="L7" s="77"/>
      <c r="M7" s="77"/>
      <c r="N7" s="77"/>
      <c r="O7" s="5"/>
      <c r="P7" s="5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</row>
    <row r="8" spans="1:239" s="26" customFormat="1" ht="21" customHeight="1">
      <c r="A8" s="74"/>
      <c r="B8" s="75"/>
      <c r="C8" s="54" t="s">
        <v>12</v>
      </c>
      <c r="D8" s="54"/>
      <c r="E8" s="54"/>
      <c r="F8" s="53"/>
      <c r="G8" s="79"/>
      <c r="H8" s="80"/>
      <c r="I8" s="80"/>
      <c r="J8" s="81"/>
      <c r="K8" s="79"/>
      <c r="L8" s="80"/>
      <c r="M8" s="80"/>
      <c r="N8" s="80"/>
      <c r="O8" s="5"/>
      <c r="P8" s="5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</row>
    <row r="9" spans="1:239" s="26" customFormat="1" ht="21" customHeight="1">
      <c r="A9" s="54" t="s">
        <v>2</v>
      </c>
      <c r="B9" s="53"/>
      <c r="C9" s="58" t="s">
        <v>13</v>
      </c>
      <c r="D9" s="60"/>
      <c r="E9" s="60"/>
      <c r="F9" s="59"/>
      <c r="G9" s="82"/>
      <c r="H9" s="83"/>
      <c r="I9" s="83"/>
      <c r="J9" s="84"/>
      <c r="K9" s="82"/>
      <c r="L9" s="83"/>
      <c r="M9" s="83"/>
      <c r="N9" s="83"/>
      <c r="O9" s="5"/>
      <c r="P9" s="5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</row>
    <row r="10" spans="1:239" s="26" customFormat="1" ht="21" customHeight="1">
      <c r="A10" s="74" t="s">
        <v>3</v>
      </c>
      <c r="B10" s="75"/>
      <c r="C10" s="66" t="s">
        <v>5</v>
      </c>
      <c r="D10" s="67"/>
      <c r="E10" s="54" t="s">
        <v>6</v>
      </c>
      <c r="F10" s="53"/>
      <c r="G10" s="66" t="s">
        <v>5</v>
      </c>
      <c r="H10" s="67"/>
      <c r="I10" s="54" t="s">
        <v>6</v>
      </c>
      <c r="J10" s="53"/>
      <c r="K10" s="66" t="s">
        <v>5</v>
      </c>
      <c r="L10" s="67"/>
      <c r="M10" s="66" t="s">
        <v>6</v>
      </c>
      <c r="N10" s="73"/>
      <c r="O10" s="27"/>
      <c r="P10" s="27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</row>
    <row r="11" spans="1:239" s="26" customFormat="1" ht="21" customHeight="1">
      <c r="A11" s="74"/>
      <c r="B11" s="75"/>
      <c r="C11" s="28" t="s">
        <v>7</v>
      </c>
      <c r="D11" s="29"/>
      <c r="E11" s="54" t="s">
        <v>8</v>
      </c>
      <c r="F11" s="53"/>
      <c r="G11" s="63" t="s">
        <v>7</v>
      </c>
      <c r="H11" s="64"/>
      <c r="I11" s="65" t="s">
        <v>8</v>
      </c>
      <c r="J11" s="64"/>
      <c r="K11" s="52" t="s">
        <v>7</v>
      </c>
      <c r="L11" s="53"/>
      <c r="M11" s="52" t="s">
        <v>8</v>
      </c>
      <c r="N11" s="54"/>
      <c r="O11" s="27"/>
      <c r="P11" s="27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</row>
    <row r="12" spans="1:239" s="26" customFormat="1" ht="21" customHeight="1">
      <c r="A12" s="30"/>
      <c r="B12" s="31"/>
      <c r="C12" s="32" t="s">
        <v>9</v>
      </c>
      <c r="D12" s="33"/>
      <c r="E12" s="60" t="s">
        <v>10</v>
      </c>
      <c r="F12" s="59"/>
      <c r="G12" s="55" t="s">
        <v>9</v>
      </c>
      <c r="H12" s="56"/>
      <c r="I12" s="57" t="s">
        <v>10</v>
      </c>
      <c r="J12" s="56"/>
      <c r="K12" s="58" t="s">
        <v>9</v>
      </c>
      <c r="L12" s="59"/>
      <c r="M12" s="58" t="s">
        <v>10</v>
      </c>
      <c r="N12" s="60"/>
      <c r="O12" s="27"/>
      <c r="P12" s="27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</row>
    <row r="13" spans="1:239" s="14" customFormat="1" ht="5.25" customHeight="1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O13" s="17"/>
      <c r="P13" s="17"/>
    </row>
    <row r="14" spans="1:239" s="14" customFormat="1" ht="24" customHeight="1">
      <c r="A14" s="4" t="s">
        <v>1</v>
      </c>
      <c r="B14" s="19"/>
      <c r="C14" s="49">
        <f>SUM(C15:C22)</f>
        <v>2126</v>
      </c>
      <c r="D14" s="49"/>
      <c r="E14" s="49">
        <f>SUM(E15:E22)</f>
        <v>200690</v>
      </c>
      <c r="F14" s="49"/>
      <c r="G14" s="49">
        <f>SUM(G15:G19)</f>
        <v>982</v>
      </c>
      <c r="H14" s="49"/>
      <c r="I14" s="49">
        <f>SUM(I15:I22)</f>
        <v>56097</v>
      </c>
      <c r="J14" s="49"/>
      <c r="K14" s="49">
        <f t="shared" ref="K14:K20" si="0">SUM(K15:K22)</f>
        <v>0</v>
      </c>
      <c r="L14" s="49"/>
      <c r="M14" s="49">
        <f>SUM(M15:M22)</f>
        <v>0</v>
      </c>
      <c r="N14" s="39"/>
      <c r="O14" s="17"/>
    </row>
    <row r="15" spans="1:239" s="14" customFormat="1" ht="24" customHeight="1">
      <c r="A15" s="3"/>
      <c r="B15" s="2" t="s">
        <v>35</v>
      </c>
      <c r="C15" s="50">
        <v>155</v>
      </c>
      <c r="D15" s="50"/>
      <c r="E15" s="50">
        <v>14136</v>
      </c>
      <c r="F15" s="50"/>
      <c r="G15" s="50">
        <v>58</v>
      </c>
      <c r="H15" s="50"/>
      <c r="I15" s="50">
        <v>3713</v>
      </c>
      <c r="J15" s="50"/>
      <c r="K15" s="49">
        <f t="shared" si="0"/>
        <v>0</v>
      </c>
      <c r="L15" s="50"/>
      <c r="M15" s="49">
        <f t="shared" ref="M15:M20" si="1">SUM(M16:M23)</f>
        <v>0</v>
      </c>
      <c r="N15" s="17"/>
      <c r="O15" s="17"/>
    </row>
    <row r="16" spans="1:239" s="14" customFormat="1" ht="24" customHeight="1">
      <c r="A16" s="3"/>
      <c r="B16" s="2" t="s">
        <v>34</v>
      </c>
      <c r="C16" s="50">
        <v>703</v>
      </c>
      <c r="D16" s="50"/>
      <c r="E16" s="50">
        <v>45778</v>
      </c>
      <c r="F16" s="50"/>
      <c r="G16" s="50">
        <v>263</v>
      </c>
      <c r="H16" s="50"/>
      <c r="I16" s="50">
        <v>17701</v>
      </c>
      <c r="J16" s="50"/>
      <c r="K16" s="49">
        <f t="shared" si="0"/>
        <v>0</v>
      </c>
      <c r="L16" s="50"/>
      <c r="M16" s="49">
        <f t="shared" si="1"/>
        <v>0</v>
      </c>
      <c r="N16" s="17"/>
      <c r="O16" s="17"/>
    </row>
    <row r="17" spans="1:15" s="14" customFormat="1" ht="24" customHeight="1">
      <c r="A17" s="3"/>
      <c r="B17" s="2" t="s">
        <v>33</v>
      </c>
      <c r="C17" s="50">
        <v>370</v>
      </c>
      <c r="D17" s="50"/>
      <c r="E17" s="50">
        <v>47853</v>
      </c>
      <c r="F17" s="50"/>
      <c r="G17" s="50">
        <v>197</v>
      </c>
      <c r="H17" s="50"/>
      <c r="I17" s="50">
        <v>11978</v>
      </c>
      <c r="J17" s="50"/>
      <c r="K17" s="49">
        <f t="shared" si="0"/>
        <v>0</v>
      </c>
      <c r="L17" s="50"/>
      <c r="M17" s="49">
        <f t="shared" si="1"/>
        <v>0</v>
      </c>
      <c r="N17" s="17"/>
      <c r="O17" s="17"/>
    </row>
    <row r="18" spans="1:15" s="14" customFormat="1" ht="24" customHeight="1">
      <c r="A18" s="3"/>
      <c r="B18" s="2" t="s">
        <v>32</v>
      </c>
      <c r="C18" s="50">
        <v>556</v>
      </c>
      <c r="D18" s="50"/>
      <c r="E18" s="50">
        <v>68680</v>
      </c>
      <c r="F18" s="50"/>
      <c r="G18" s="50">
        <v>282</v>
      </c>
      <c r="H18" s="50"/>
      <c r="I18" s="50">
        <v>13570</v>
      </c>
      <c r="J18" s="50"/>
      <c r="K18" s="49">
        <f t="shared" si="0"/>
        <v>0</v>
      </c>
      <c r="L18" s="50"/>
      <c r="M18" s="49">
        <f t="shared" si="1"/>
        <v>0</v>
      </c>
      <c r="N18" s="17"/>
      <c r="O18" s="17"/>
    </row>
    <row r="19" spans="1:15" s="14" customFormat="1" ht="24" customHeight="1">
      <c r="A19" s="3"/>
      <c r="B19" s="2" t="s">
        <v>31</v>
      </c>
      <c r="C19" s="50">
        <v>266</v>
      </c>
      <c r="D19" s="50"/>
      <c r="E19" s="50">
        <v>14469</v>
      </c>
      <c r="F19" s="50"/>
      <c r="G19" s="50">
        <v>182</v>
      </c>
      <c r="H19" s="50"/>
      <c r="I19" s="50">
        <v>9135</v>
      </c>
      <c r="J19" s="50"/>
      <c r="K19" s="49">
        <f t="shared" si="0"/>
        <v>0</v>
      </c>
      <c r="L19" s="50"/>
      <c r="M19" s="49">
        <f t="shared" si="1"/>
        <v>0</v>
      </c>
      <c r="N19" s="17"/>
      <c r="O19" s="17"/>
    </row>
    <row r="20" spans="1:15" s="14" customFormat="1" ht="24" customHeight="1">
      <c r="A20" s="3"/>
      <c r="B20" s="2" t="s">
        <v>30</v>
      </c>
      <c r="C20" s="50">
        <v>56</v>
      </c>
      <c r="D20" s="50"/>
      <c r="E20" s="50">
        <v>8268</v>
      </c>
      <c r="F20" s="50"/>
      <c r="G20" s="50" t="s">
        <v>22</v>
      </c>
      <c r="H20" s="50"/>
      <c r="I20" s="50" t="s">
        <v>22</v>
      </c>
      <c r="J20" s="50"/>
      <c r="K20" s="49">
        <f t="shared" si="0"/>
        <v>0</v>
      </c>
      <c r="L20" s="50"/>
      <c r="M20" s="49">
        <f t="shared" si="1"/>
        <v>0</v>
      </c>
      <c r="N20" s="17"/>
      <c r="O20" s="17"/>
    </row>
    <row r="21" spans="1:15" s="14" customFormat="1" ht="24" customHeight="1">
      <c r="A21" s="3"/>
      <c r="B21" s="2" t="s">
        <v>29</v>
      </c>
      <c r="C21" s="50">
        <v>20</v>
      </c>
      <c r="D21" s="50"/>
      <c r="E21" s="50">
        <v>1506</v>
      </c>
      <c r="F21" s="50"/>
      <c r="G21" s="50" t="s">
        <v>22</v>
      </c>
      <c r="H21" s="50"/>
      <c r="I21" s="50" t="s">
        <v>22</v>
      </c>
      <c r="J21" s="50"/>
      <c r="K21" s="50" t="s">
        <v>22</v>
      </c>
      <c r="L21" s="50"/>
      <c r="M21" s="50" t="s">
        <v>22</v>
      </c>
      <c r="N21" s="17"/>
      <c r="O21" s="17"/>
    </row>
    <row r="22" spans="1:15" s="14" customFormat="1" ht="24" customHeight="1">
      <c r="A22" s="3"/>
      <c r="B22" s="36" t="s">
        <v>37</v>
      </c>
      <c r="C22" s="50" t="s">
        <v>22</v>
      </c>
      <c r="D22" s="50"/>
      <c r="E22" s="50" t="s">
        <v>22</v>
      </c>
      <c r="F22" s="50"/>
      <c r="G22" s="50" t="s">
        <v>22</v>
      </c>
      <c r="H22" s="50"/>
      <c r="I22" s="50" t="s">
        <v>22</v>
      </c>
      <c r="J22" s="50"/>
      <c r="K22" s="50" t="s">
        <v>22</v>
      </c>
      <c r="L22" s="50"/>
      <c r="M22" s="50" t="s">
        <v>22</v>
      </c>
      <c r="N22" s="17"/>
      <c r="O22" s="17"/>
    </row>
    <row r="23" spans="1:15" s="14" customFormat="1" ht="17.25">
      <c r="A23" s="15"/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7"/>
    </row>
    <row r="24" spans="1:15" s="14" customFormat="1" ht="17.25">
      <c r="O24" s="17"/>
    </row>
    <row r="25" spans="1:15" s="14" customFormat="1" ht="17.25"/>
    <row r="26" spans="1:15" s="14" customFormat="1" ht="17.25"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</row>
    <row r="27" spans="1:15" s="14" customFormat="1" ht="17.25"/>
    <row r="28" spans="1:15" s="14" customFormat="1" ht="21">
      <c r="O28" s="37">
        <v>107</v>
      </c>
    </row>
    <row r="29" spans="1:15" s="14" customFormat="1" ht="17.25"/>
    <row r="30" spans="1:15" s="14" customFormat="1" ht="17.25"/>
    <row r="31" spans="1:15" s="14" customFormat="1" ht="17.25"/>
    <row r="32" spans="1:15" s="14" customFormat="1" ht="17.25"/>
    <row r="33" s="14" customFormat="1" ht="17.25"/>
    <row r="34" s="14" customFormat="1" ht="17.25"/>
    <row r="35" s="14" customFormat="1" ht="17.25"/>
    <row r="36" s="14" customFormat="1" ht="17.25"/>
    <row r="37" s="14" customFormat="1" ht="17.25"/>
    <row r="38" s="14" customFormat="1" ht="17.25"/>
    <row r="39" s="14" customFormat="1" ht="17.25"/>
    <row r="40" s="14" customFormat="1" ht="17.25"/>
    <row r="41" s="14" customFormat="1" ht="17.25"/>
    <row r="42" s="14" customFormat="1" ht="17.25"/>
    <row r="43" s="14" customFormat="1" ht="17.25"/>
    <row r="44" s="14" customFormat="1" ht="17.25"/>
    <row r="45" s="14" customFormat="1" ht="17.25"/>
    <row r="46" s="14" customFormat="1" ht="17.25"/>
    <row r="47" s="14" customFormat="1" ht="17.25"/>
    <row r="48" s="14" customFormat="1" ht="17.25"/>
    <row r="49" spans="17:110" s="14" customFormat="1" ht="17.25"/>
    <row r="50" spans="17:110" s="14" customFormat="1" ht="17.25"/>
    <row r="51" spans="17:110" s="14" customFormat="1"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</row>
    <row r="52" spans="17:110" s="14" customFormat="1"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</row>
    <row r="53" spans="17:110" s="14" customFormat="1"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</row>
    <row r="54" spans="17:110" s="14" customFormat="1"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</row>
    <row r="55" spans="17:110" s="14" customFormat="1"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</row>
    <row r="56" spans="17:110" s="14" customFormat="1"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</row>
  </sheetData>
  <mergeCells count="25">
    <mergeCell ref="G7:J9"/>
    <mergeCell ref="K7:N9"/>
    <mergeCell ref="A8:B8"/>
    <mergeCell ref="A9:B9"/>
    <mergeCell ref="C7:F7"/>
    <mergeCell ref="C8:F8"/>
    <mergeCell ref="C9:F9"/>
    <mergeCell ref="M10:N10"/>
    <mergeCell ref="K10:L10"/>
    <mergeCell ref="A11:B11"/>
    <mergeCell ref="G11:H11"/>
    <mergeCell ref="I11:J11"/>
    <mergeCell ref="E11:F11"/>
    <mergeCell ref="A10:B10"/>
    <mergeCell ref="G10:H10"/>
    <mergeCell ref="I10:J10"/>
    <mergeCell ref="C10:D10"/>
    <mergeCell ref="E10:F10"/>
    <mergeCell ref="K11:L11"/>
    <mergeCell ref="M11:N11"/>
    <mergeCell ref="G12:H12"/>
    <mergeCell ref="I12:J12"/>
    <mergeCell ref="E12:F12"/>
    <mergeCell ref="K12:L12"/>
    <mergeCell ref="M12:N12"/>
  </mergeCells>
  <pageMargins left="0.51181102362204722" right="0.31496062992125984" top="0.39370078740157483" bottom="0.39370078740157483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16.2</vt:lpstr>
      <vt:lpstr>ตาราง 16.2 (ต่อ)</vt:lpstr>
      <vt:lpstr>'ตาราง 16.2 (ต่อ)'!Print_Area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2015-04-29T04:41:29Z</cp:lastPrinted>
  <dcterms:created xsi:type="dcterms:W3CDTF">1999-10-21T09:23:04Z</dcterms:created>
  <dcterms:modified xsi:type="dcterms:W3CDTF">2015-04-29T04:41:55Z</dcterms:modified>
</cp:coreProperties>
</file>